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Sheet1!$A$1:$AO$169</definedName>
    <definedName name="_xlnm._FilterDatabase" localSheetId="1" hidden="1">Sheet2!$A$1:$H$1</definedName>
  </definedNames>
  <calcPr calcId="125725"/>
</workbook>
</file>

<file path=xl/calcChain.xml><?xml version="1.0" encoding="utf-8"?>
<calcChain xmlns="http://schemas.openxmlformats.org/spreadsheetml/2006/main">
  <c r="H3" i="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"/>
  <c r="D252"/>
  <c r="C252"/>
  <c r="D251"/>
  <c r="C251"/>
  <c r="D250"/>
  <c r="C250"/>
  <c r="D249"/>
  <c r="C249"/>
  <c r="D248"/>
  <c r="C248"/>
  <c r="D247"/>
  <c r="C247"/>
  <c r="D246"/>
  <c r="C246"/>
  <c r="D245"/>
  <c r="C245"/>
  <c r="D244"/>
  <c r="C244"/>
  <c r="D243"/>
  <c r="C243"/>
  <c r="D242"/>
  <c r="C242"/>
  <c r="D241"/>
  <c r="C241"/>
  <c r="D240"/>
  <c r="C240"/>
  <c r="D239"/>
  <c r="C239"/>
  <c r="D238"/>
  <c r="C238"/>
  <c r="D237"/>
  <c r="C237"/>
  <c r="D236"/>
  <c r="C236"/>
  <c r="D235"/>
  <c r="C235"/>
  <c r="D234"/>
  <c r="C234"/>
  <c r="D233"/>
  <c r="C233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3"/>
  <c r="C213"/>
  <c r="D212"/>
  <c r="C212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</calcChain>
</file>

<file path=xl/comments1.xml><?xml version="1.0" encoding="utf-8"?>
<comments xmlns="http://schemas.openxmlformats.org/spreadsheetml/2006/main">
  <authors>
    <author>作者</author>
  </authors>
  <commentList>
    <comment ref="A3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羊毛面料</t>
        </r>
      </text>
    </comment>
  </commentList>
</comments>
</file>

<file path=xl/sharedStrings.xml><?xml version="1.0" encoding="utf-8"?>
<sst xmlns="http://schemas.openxmlformats.org/spreadsheetml/2006/main" count="5029" uniqueCount="2298">
  <si>
    <t>商品编码</t>
  </si>
  <si>
    <t>标题</t>
  </si>
  <si>
    <t>简略标题</t>
  </si>
  <si>
    <t>商品父类型1</t>
  </si>
  <si>
    <t>商品子类型1</t>
  </si>
  <si>
    <t>商品父类型2</t>
  </si>
  <si>
    <t>商品子类型2</t>
  </si>
  <si>
    <t>商品父类型3</t>
  </si>
  <si>
    <t>商品子类型3</t>
  </si>
  <si>
    <t>所属主题</t>
  </si>
  <si>
    <t>颜色</t>
  </si>
  <si>
    <t>吊牌价格</t>
  </si>
  <si>
    <t>销售价格</t>
  </si>
  <si>
    <t>排序</t>
  </si>
  <si>
    <t>是否上架</t>
  </si>
  <si>
    <t>是否推荐</t>
  </si>
  <si>
    <t>推荐类型</t>
  </si>
  <si>
    <t>sku_编码</t>
  </si>
  <si>
    <t>sku_商品尺寸</t>
  </si>
  <si>
    <t>sku_排序</t>
  </si>
  <si>
    <t>sku_库存</t>
  </si>
  <si>
    <t>赠送积分</t>
  </si>
  <si>
    <t>面料</t>
  </si>
  <si>
    <t>季节</t>
  </si>
  <si>
    <t>款型</t>
  </si>
  <si>
    <t>洗涤</t>
  </si>
  <si>
    <t>卖点信息左边标题</t>
  </si>
  <si>
    <t>卖点信息左边描述</t>
  </si>
  <si>
    <t>卖点信息右边标题</t>
  </si>
  <si>
    <t>卖点信息右边描述</t>
  </si>
  <si>
    <t>搭配推荐</t>
  </si>
  <si>
    <t>列表页图片</t>
  </si>
  <si>
    <t>卖点图片</t>
  </si>
  <si>
    <t>商品详情图片</t>
  </si>
  <si>
    <t>上衣尺寸尺码图</t>
  </si>
  <si>
    <t>上衣尺寸推荐图</t>
  </si>
  <si>
    <t>裤子尺寸尺码图</t>
  </si>
  <si>
    <t>裤子尺寸推荐图</t>
  </si>
  <si>
    <t>FMBWJ031DG</t>
  </si>
  <si>
    <t>西服上衣</t>
  </si>
  <si>
    <t>callisto深灰色套装西服上装</t>
  </si>
  <si>
    <t>西装</t>
  </si>
  <si>
    <t>寻找完美西服</t>
  </si>
  <si>
    <t>深灰</t>
  </si>
  <si>
    <t>此款深灰色套装西服上装版型时尚瘦身，使用深灰色细斜纹。细节处采用牛角扣和双开线袋口。使用全白内里，突破以往沉闷设计，不经意间透露时髦气息。</t>
  </si>
  <si>
    <t>6934490039216、6934490039223、6934490039230、6934490039247、6934490039254、6934490039261、6934490039278、6934490039285、6934490039292、6934490039308、6934490039315、6934490039322、6934490039339、6934490039346、6934490039353</t>
    <phoneticPr fontId="7" type="noConversion"/>
  </si>
  <si>
    <t>44A、46A、48A、50A、52A、46B、48B、50B、52B、54B、46C、48C、50C、52C、54C</t>
  </si>
  <si>
    <t>1、2、3、4、5、6、7、8、9、10、11、12、13、14、15</t>
  </si>
  <si>
    <t>1、1、1、1、1、1、1、1、1、1、1、1、1、1、1</t>
  </si>
  <si>
    <t>羊毛96.1%聚酯纤维3.9%</t>
  </si>
  <si>
    <t>秋冬</t>
  </si>
  <si>
    <t>修身型</t>
  </si>
  <si>
    <t>不可水洗 不可漂白 不可翻转干燥 熨烫底板最高温度150度 常规干洗</t>
  </si>
  <si>
    <t>变化的驳领</t>
  </si>
  <si>
    <t>在以往的设计基础上进行微调，重塑上身比例，更显修长的身型。</t>
  </si>
  <si>
    <t>全白内里</t>
  </si>
  <si>
    <t>创新使用全白内里，打破以往低调习惯。</t>
  </si>
  <si>
    <t>FMBWP031DG、FMSTL135WH</t>
    <phoneticPr fontId="7" type="noConversion"/>
  </si>
  <si>
    <t>\第二波详情页\FMBWJ031DG\1.jpg</t>
  </si>
  <si>
    <t>\第二波详情页\FMBWJ031DG\3D.jpg</t>
  </si>
  <si>
    <t>\第二波详情页\FMBWJ031DG\1.jpg、\第二波详情页\FMBWJ031DG\2.jpg、\第二波详情页\FMBWJ031DG\3.jpg、\第二波详情页\FMBWJ031DG\4.jpg、\第二波详情页\FMBWJ031DG\5.jpg、\第二波详情页\FMBWJ031DG\6.jpg、\第二波详情页\FMBWJ031DG\7.jpg</t>
  </si>
  <si>
    <t>\微商城第一波\FMBWJ075NA\西装上衣.jpg</t>
    <phoneticPr fontId="7" type="noConversion"/>
  </si>
  <si>
    <t>\第二波详情页\尺码表\西装上衣推荐pc.jpg</t>
  </si>
  <si>
    <t>\微商城第一波\FMBWJ075NA\西装裤子.jpg</t>
    <phoneticPr fontId="7" type="noConversion"/>
  </si>
  <si>
    <t>\微商城第一波\FMBWJ075NA\西裤.jpg</t>
  </si>
  <si>
    <t>FMBWJ050NA</t>
  </si>
  <si>
    <t>callisto藏青色套装西服上装</t>
  </si>
  <si>
    <t>藏青</t>
  </si>
  <si>
    <t>此款藏青色套装西服上装版型时尚修身，沉稳青色底浮现活力蓝色彩点设计，成熟亦是活泼。配合简洁双开线袋和高档染色牛角扣点亮细节。</t>
  </si>
  <si>
    <t xml:space="preserve">羊毛95.6%桑蚕丝4.4% </t>
  </si>
  <si>
    <t>牛角扣</t>
  </si>
  <si>
    <t>时尚染色牛角扣，结实耐用，增加细节两点。</t>
  </si>
  <si>
    <t>FMBWP050NA、FMSTL163WH</t>
    <phoneticPr fontId="7" type="noConversion"/>
  </si>
  <si>
    <t>\第二波详情页\FMBWJ050NA\1.jpg</t>
  </si>
  <si>
    <t>\第二波详情页\FMBWJ050NA\3D.jpg</t>
  </si>
  <si>
    <t>\第二波详情页\FMBWJ050NA\1.jpg、\第二波详情页\FMBWJ050NA\2.jpg、\第二波详情页\FMBWJ050NA\3.jpg、\第二波详情页\FMBWJ050NA\4.jpg、\第二波详情页\FMBWJ050NA\5.jpg、\第二波详情页\FMBWJ050NA\6.jpg、\第二波详情页\FMBWJ050NA\7.jpg</t>
  </si>
  <si>
    <t>FMBWJ016BK</t>
  </si>
  <si>
    <t>黑色</t>
  </si>
  <si>
    <t>此款黑色套装西服上装代入黑底灰点形成隐格若隐若现的隐格效果，适合亚洲人的修身版型搭配小平驳领，古典一粒扣，凸显干练身材。背身采用单开叉，修饰挺拔腰身，彰显干练气质。</t>
  </si>
  <si>
    <t>6934490038929、6934490038936、6934490038943、6934490038950、6934490038967、6934490038974、6934490038981、6934490038998、6934490039001、6934490039018、6934490039025、6934490039032、6934490039049、6934490039056、6934490039063</t>
    <phoneticPr fontId="7" type="noConversion"/>
  </si>
  <si>
    <r>
      <rPr>
        <sz val="11"/>
        <color theme="1"/>
        <rFont val="宋体"/>
        <family val="3"/>
        <charset val="134"/>
      </rPr>
      <t>44A、46A、48A、5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A、52A、46B、48B、5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B、52B、54B、46C、48C、5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C、52C、54C</t>
    </r>
  </si>
  <si>
    <t xml:space="preserve">羊毛92.5%聚酯纤维3.9%氨纶3.6% </t>
  </si>
  <si>
    <t>一粒扣</t>
  </si>
  <si>
    <t>古典的一粒扣设计，有效修饰上身比例。让整体造型更加干练潇洒，身形更加修长且方便穿脱。</t>
  </si>
  <si>
    <t>双盖袋斜袋</t>
  </si>
  <si>
    <t>斜袋剪裁提升整体活力，添加盖袋古典气息。</t>
  </si>
  <si>
    <t>FMBWP016BK、FMSTL205WH</t>
    <phoneticPr fontId="7" type="noConversion"/>
  </si>
  <si>
    <t>\第二波详情页\FMBWJ016BK\1.jpg</t>
  </si>
  <si>
    <t>\第二波详情页\FMBWJ016BK\3D.jpg</t>
  </si>
  <si>
    <t>\第二波详情页\FMBWJ016BK\1.jpg、\第二波详情页\FMBWJ016BK\2.jpg、\第二波详情页\FMBWJ016BK\3.jpg、\第二波详情页\FMBWJ016BK\4.jpg、\第二波详情页\FMBWJ016BK\5.jpg、\第二波详情页\FMBWJ016BK\6.jpg、\第二波详情页\FMBWJ016BK\7.jpg</t>
  </si>
  <si>
    <t>FMBWJ079GY</t>
  </si>
  <si>
    <t>callisto纯羊毛套装西服上装</t>
  </si>
  <si>
    <t>灰色</t>
  </si>
  <si>
    <t>此款西服使用纯羊毛质地面料，瘦身版型雕琢男性线条。上手巾袋提供搭配的多样选择，经典两粒扣适应不同场合。</t>
  </si>
  <si>
    <t xml:space="preserve">羊毛100% </t>
  </si>
  <si>
    <t>小平驳领</t>
  </si>
  <si>
    <t>轻松适应不同场合的需要，更显简单沉稳。</t>
  </si>
  <si>
    <t>斜盖袋</t>
  </si>
  <si>
    <t>FMBWP079GY、FMSTL135WH</t>
    <phoneticPr fontId="7" type="noConversion"/>
  </si>
  <si>
    <t>\第二波详情页\FMBWJ079GY\1.jpg</t>
  </si>
  <si>
    <t>\第二波详情页\FMBWJ079GY\3D.jpg</t>
  </si>
  <si>
    <t>\第二波详情页\FMBWJ079GY\1.jpg、\第二波详情页\FMBWJ079GY\2.jpg、\第二波详情页\FMBWJ079GY\3.jpg、\第二波详情页\FMBWJ079GY\4.jpg、\第二波详情页\FMBWJ079GY\5.jpg、\第二波详情页\FMBWJ079GY\6.jpg、\第二波详情页\FMBWJ079GY\7.jpg</t>
  </si>
  <si>
    <t>FMBWJ059GY</t>
  </si>
  <si>
    <t>callisto灰色羊毛套装西服上装</t>
  </si>
  <si>
    <t>此款西服使用精选进口面料，表面形成优雅牙签纹，瘦身版型，凸显男性腰身。双开线袋更显挺拔。</t>
  </si>
  <si>
    <t>6934490041615、6934490041622、6934490041639、6934490041646、6934490041653、6934490041660、6934490041677、6934490041684</t>
    <phoneticPr fontId="7" type="noConversion"/>
  </si>
  <si>
    <r>
      <rPr>
        <sz val="11"/>
        <color theme="1"/>
        <rFont val="宋体"/>
        <family val="3"/>
        <charset val="134"/>
      </rPr>
      <t>46A、48A、50</t>
    </r>
    <r>
      <rPr>
        <sz val="11"/>
        <color theme="1"/>
        <rFont val="宋体"/>
        <family val="3"/>
        <charset val="134"/>
      </rPr>
      <t>A、46B、48B、5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B、52B、54B</t>
    </r>
  </si>
  <si>
    <t>1、2、3、4、5、6、7、8</t>
  </si>
  <si>
    <t>1、1、1、1、1、1、1、1</t>
  </si>
  <si>
    <t xml:space="preserve">羊毛92.9%山羊绒7.1% </t>
  </si>
  <si>
    <t>双开线袋</t>
  </si>
  <si>
    <t>简洁双排线袋彰显西装细节追求，经典不失时髦。</t>
  </si>
  <si>
    <t>大平驳领</t>
  </si>
  <si>
    <t>FMBWP059GY、FMSTL135WH</t>
    <phoneticPr fontId="7" type="noConversion"/>
  </si>
  <si>
    <t>\第二波详情页\FMBWJ059GY\1.jpg</t>
  </si>
  <si>
    <t>\第二波详情页\FMBWJ059GY\3D.jpg</t>
  </si>
  <si>
    <t>\第二波详情页\FMBWJ059GY\1.jpg、\第二波详情页\FMBWJ059GY\2.jpg、\第二波详情页\FMBWJ059GY\3.jpg、\第二波详情页\FMBWJ059GY\4.jpg、\第二波详情页\FMBWJ059GY\5.jpg、\第二波详情页\FMBWJ059GY\6.jpg、\第二波详情页\FMBWJ059GY\7.jpg</t>
  </si>
  <si>
    <t>FMBWJ043BK</t>
  </si>
  <si>
    <t>callisto黑色纯羊毛西服上装</t>
  </si>
  <si>
    <t>此款纯羊毛面料西服，上领部向下延伸，并采用一粒扣，上身后使身型在视觉上更加修长。</t>
  </si>
  <si>
    <t>6934490039506、6934490039513、6934490039520、6934490039537、6934490039544、6934490039551、6934490039568、6934490039575、6934490039582、6934490039599、6934490039605、6934490039612、6934490039629、6934490039636、6934490039643</t>
    <phoneticPr fontId="7" type="noConversion"/>
  </si>
  <si>
    <r>
      <rPr>
        <sz val="10"/>
        <rFont val="Arial"/>
        <family val="2"/>
      </rPr>
      <t>44A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54C</t>
    </r>
  </si>
  <si>
    <t>羊毛100%</t>
  </si>
  <si>
    <t>不可水洗 不可漂白 不可翻转干燥 熨斗底部最高温度150℃ 常规干洗</t>
  </si>
  <si>
    <t>增加长度的驳领，拉长身形，上身更加挺拔立体。</t>
  </si>
  <si>
    <t>一粒扣门襟设计让整体造型更加干练潇洒，身形更加修长且方便穿脱，彰显简约型男主义</t>
  </si>
  <si>
    <t>FMBWP043BK、FMSTL189WH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</si>
  <si>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</si>
  <si>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</si>
  <si>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\FMBWJ043BK\7.jpg</t>
    </r>
  </si>
  <si>
    <t>FMBWJ060DG</t>
  </si>
  <si>
    <t>callisto纯羊毛灰色西服上装</t>
  </si>
  <si>
    <t>此款纯羊毛西服，灰色大格纹让西服具有独特魅力，微绒感面料凸显质感，男人的优雅精致有此而来。</t>
  </si>
  <si>
    <r>
      <rPr>
        <sz val="11"/>
        <color theme="1"/>
        <rFont val="宋体"/>
        <family val="3"/>
        <charset val="134"/>
      </rPr>
      <t>44A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</si>
  <si>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</t>
    </r>
  </si>
  <si>
    <t>1、1、1、1、1、1、1、1、1、1</t>
  </si>
  <si>
    <t>翻盖口袋</t>
  </si>
  <si>
    <t>倾斜设计的翻盖口袋，独特品味又简约大方，精致做工细节之处彰显品质感。</t>
  </si>
  <si>
    <t>FMBWP060DG、FMSTL135WH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</si>
  <si>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</si>
  <si>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</si>
  <si>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\112.jpg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\FMBWJ060DG\7.jpg</t>
    </r>
  </si>
  <si>
    <t>FMBWJ075NA</t>
  </si>
  <si>
    <t>此款混纺修身西服，采用蓝底兰黑色断点织法呈现小格纹效果，搭配双盖斜袋及双开叉牛角扣设计，所有细节都体现了男人的优雅气质。</t>
  </si>
  <si>
    <r>
      <rPr>
        <sz val="10"/>
        <rFont val="Arial"/>
        <family val="2"/>
      </rPr>
      <t>44A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54C</t>
    </r>
    <phoneticPr fontId="7" type="noConversion"/>
  </si>
  <si>
    <t>羊毛96.4%桑蚕丝3.6%</t>
  </si>
  <si>
    <t>单排两粒扣</t>
  </si>
  <si>
    <t>两粒扣非常适合休闲与商务自然转换的西服，充分体现百搭性，适用于任何场合。西装小贴士—请系上方一粒扣。</t>
  </si>
  <si>
    <t>轻型垫肩</t>
  </si>
  <si>
    <t>轻型垫肩造就了更强壮、更阳刚的外形，不夸张但突出肩部轮廓。</t>
  </si>
  <si>
    <t>FMBWP075NA、FMSTL122BL</t>
    <phoneticPr fontId="7" type="noConversion"/>
  </si>
  <si>
    <t>\微商城第一波\FMBWJ075NA\1.jpg</t>
  </si>
  <si>
    <t>\微商城第一波\FMBWJ075NA\3D.jpg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</si>
  <si>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\FMBWJ075NA\7.jpg</t>
    </r>
  </si>
  <si>
    <t>FMBWJ083BK</t>
  </si>
  <si>
    <t>callisto黑色双排扣西服上装</t>
  </si>
  <si>
    <t>此款双排扣西服，黑底灰点缎点增添时尚感，双口袋设计，温暖羊毛面料剪裁而成，款式修身，低调优雅，腔调十足。</t>
  </si>
  <si>
    <r>
      <rPr>
        <sz val="10"/>
        <rFont val="Arial"/>
        <family val="2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52C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</si>
  <si>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</t>
    </r>
    <r>
      <rPr>
        <sz val="10"/>
        <rFont val="宋体"/>
        <family val="3"/>
        <charset val="134"/>
      </rPr>
      <t>、11</t>
    </r>
  </si>
  <si>
    <t>1、1、1、1、1、1、1、1、1、1、1</t>
  </si>
  <si>
    <t>羊毛92.5%聚酯纤维3.9%氨纶3.6%</t>
  </si>
  <si>
    <t>单侧双袋</t>
  </si>
  <si>
    <t>单侧双袋设计，和普通翻盖袋一样，票袋是位于主翻盖袋上方的稍小一点的翻盖袋。最初票袋的作用是容纳火车票，但现在成为了时尚细节。</t>
  </si>
  <si>
    <t>双排扣</t>
  </si>
  <si>
    <t>经典双排六粒扣，增加垂感，同时打造绅士造型。西装小提示——我们建议只系上面两颗“锚扣”，其他扣子解开，坐下时全部解开，站立时扣上。</t>
  </si>
  <si>
    <t>FMBWP083BK、FMSTL205WH</t>
    <phoneticPr fontId="7" type="noConversion"/>
  </si>
  <si>
    <t>\微商城第一波\FMBWJ083BK\1.jpg</t>
  </si>
  <si>
    <t>\微商城第一波\FMBWJ083BK\3D.jpg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</si>
  <si>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\FMBWJ083BK\7.jpg</t>
    </r>
  </si>
  <si>
    <t>FMBWJ058NA</t>
  </si>
  <si>
    <t>callisto藏青色优雅修身西服上装</t>
  </si>
  <si>
    <t>此款西装低调的光泽感，收腰剪裁，两粒扣及收腰裁剪，展现完美身型。</t>
  </si>
  <si>
    <t>6934490043343、6934490043350、6934490043367、6934490043374、6934490043381、6934490043398、6934490043404、6934490043411、6934490043428、6934490043435、6934490043442、6934490043459、6934490043466、6934490043473、6934490043480</t>
    <phoneticPr fontId="7" type="noConversion"/>
  </si>
  <si>
    <t>羊毛96.4% 氨纶1.9%桑蚕丝1.7% 里聚酯纤维57.4%铜氨纤维42.6%</t>
  </si>
  <si>
    <t>平驳领</t>
  </si>
  <si>
    <t>时尚平驳领设计，纤细挺拔，纤长视觉效果突出。</t>
  </si>
  <si>
    <t>FMBWP058NA、FMSTL008BL</t>
    <phoneticPr fontId="7" type="noConversion"/>
  </si>
  <si>
    <t>\微商城第一波\FMBWJ058NA\1.jpg</t>
  </si>
  <si>
    <t>\微商城第一波\FMBWJ058NA\3D.jpg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</si>
  <si>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\FMBWJ058NA\7.jpg</t>
    </r>
  </si>
  <si>
    <t>FMKNW160KA</t>
  </si>
  <si>
    <t>毛衣</t>
  </si>
  <si>
    <t>callisto纯羊毛高领针织毛衣</t>
  </si>
  <si>
    <t>成衣</t>
  </si>
  <si>
    <t>卡其</t>
  </si>
  <si>
    <t>此款纯羊毛高领针织毛衣，设计经典至上，基础款两翻领设计，简单而不失格调。卡其配色，体现型男特有品味。</t>
  </si>
  <si>
    <r>
      <rPr>
        <sz val="11"/>
        <color theme="1"/>
        <rFont val="宋体"/>
        <family val="3"/>
        <charset val="134"/>
      </rPr>
      <t>46、48、5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、52</t>
    </r>
  </si>
  <si>
    <t>1、2、3、4</t>
  </si>
  <si>
    <t>1、1、1、1</t>
  </si>
  <si>
    <t>不可水洗 不可漂白 不可翻转干燥 熨烫底板最高温度110度 常规干洗</t>
  </si>
  <si>
    <t>两翻领</t>
  </si>
  <si>
    <t>时尚两翻领，来自经典设计，简约不失时髦。</t>
  </si>
  <si>
    <t>罗纹袖口</t>
  </si>
  <si>
    <t>收缩罗纹袖口，上身效果更加干练。</t>
  </si>
  <si>
    <t>FMCPW038KA</t>
    <phoneticPr fontId="7" type="noConversion"/>
  </si>
  <si>
    <t>\第二波详情页\FMKNW160KA\1.jpg</t>
  </si>
  <si>
    <t>\第二波详情页\FMKNW160KA\3D.jpg</t>
  </si>
  <si>
    <t>\第二波详情页\FMKNW160KA\1.jpg、\第二波详情页\FMKNW160KA\2.jpg、\第二波详情页\FMKNW160KA\3.jpg、\第二波详情页\FMKNW160KA\4.jpg、\第二波详情页\FMKNW160KA\5.jpg、\第二波详情页\FMKNW160KA\6.jpg、\第二波详情页\FMKNW160KA\7.jpg</t>
  </si>
  <si>
    <r>
      <t>\</t>
    </r>
    <r>
      <rPr>
        <sz val="10"/>
        <rFont val="宋体"/>
        <family val="3"/>
        <charset val="134"/>
      </rPr>
      <t>第三波详情页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替换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毛衣两翻领</t>
    </r>
    <r>
      <rPr>
        <sz val="10"/>
        <rFont val="Arial"/>
        <family val="2"/>
      </rPr>
      <t>.jpg</t>
    </r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</si>
  <si>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</t>
    </r>
    <r>
      <rPr>
        <sz val="10"/>
        <rFont val="宋体"/>
        <family val="3"/>
        <charset val="134"/>
      </rPr>
      <t>毛衣推荐</t>
    </r>
    <r>
      <rPr>
        <sz val="10"/>
        <rFont val="Arial"/>
        <family val="2"/>
      </rPr>
      <t>.jpg</t>
    </r>
  </si>
  <si>
    <t>FMKNW160LB</t>
  </si>
  <si>
    <t>callisto蓝色纯羊毛针织毛衣</t>
  </si>
  <si>
    <t>浅蓝</t>
  </si>
  <si>
    <t>此款蓝色纯羊毛针织毛衣淡雅浅蓝，保暖纯羊毛质地，采取时髦两翻领，彰显优雅男士品位。百搭形制，适应不同场合需求。</t>
  </si>
  <si>
    <t>宽松廓形</t>
  </si>
  <si>
    <t>百搭休闲廓形，穿着舒适，具有自由空间感。</t>
  </si>
  <si>
    <t>\第二波详情页\FMKNW160LB\1.jpg</t>
  </si>
  <si>
    <t>\第二波详情页\FMKNW160LB\3D.jpg</t>
  </si>
  <si>
    <t>\第二波详情页\FMKNW160LB\1.jpg、\第二波详情页\FMKNW160LB\2.jpg、\第二波详情页\FMKNW160LB\3.jpg、\第二波详情页\FMKNW160LB\4.jpg、\第二波详情页\FMKNW160LB\5.jpg、\第二波详情页\FMKNW160LB\6.jpg、\第二波详情页\FMKNW160LB\7.jpg</t>
  </si>
  <si>
    <t>FMKNW196YE</t>
  </si>
  <si>
    <t>callisto黄色纯羊毛针织毛衣</t>
  </si>
  <si>
    <t>黄色</t>
  </si>
  <si>
    <t>此款黄色纯羊毛针织毛衣百分百优选羊毛，成型质地轻盈，配色活力十足，单穿与搭配都是不二之选。</t>
  </si>
  <si>
    <r>
      <rPr>
        <sz val="11"/>
        <color theme="1"/>
        <rFont val="宋体"/>
        <family val="3"/>
        <charset val="134"/>
      </rPr>
      <t>48、5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、52</t>
    </r>
  </si>
  <si>
    <t>1、2、3</t>
  </si>
  <si>
    <t>1、1、1</t>
  </si>
  <si>
    <t>经典圆领</t>
  </si>
  <si>
    <t>圆形领配合经典罗纹收口，解放脖颈的穿着体验。</t>
  </si>
  <si>
    <t>肩部线条</t>
  </si>
  <si>
    <t>打破传统的肩部设计，穿着舒适，上身更显时尚感。</t>
  </si>
  <si>
    <t>\第二波详情页\FMKNW196YE\1.jpg</t>
  </si>
  <si>
    <t>\第二波详情页\FMKNW196YE\3D.jpg</t>
  </si>
  <si>
    <t>\第二波详情页\FMKNW196YE\1.jpg、\第二波详情页\FMKNW196YE\2.jpg、\第二波详情页\FMKNW196YE\3.jpg、\第二波详情页\FMKNW196YE\4.jpg、\第二波详情页\FMKNW196YE\5.jpg、\第二波详情页\FMKNW196YE\6.jpg、\第二波详情页\FMKNW196YE\7.jpg</t>
  </si>
  <si>
    <t>FMKNW102WH</t>
  </si>
  <si>
    <t>白色</t>
  </si>
  <si>
    <t>此款基本款白色高领羊毛衫使用百分百的羊毛面料织造，易于搭配。领口为两翻设计保持温度的同时，带来优雅的时尚感。</t>
  </si>
  <si>
    <r>
      <rPr>
        <sz val="11"/>
        <color theme="1"/>
        <rFont val="宋体"/>
        <family val="3"/>
        <charset val="134"/>
      </rPr>
      <t>46、48、5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、52、54</t>
    </r>
  </si>
  <si>
    <t>1、2、3、4、5</t>
  </si>
  <si>
    <t>1、1、1、1、1</t>
  </si>
  <si>
    <t>收缩罗纹袖口，温暖防风的同时上身效果更加干练。</t>
  </si>
  <si>
    <t>\第二波详情页\FMKNW102WH\1.jpg</t>
  </si>
  <si>
    <t>\第二波详情页\FMKNW102WH\3D.jpg</t>
  </si>
  <si>
    <t>\第二波详情页\FMKNW102WH\1.jpg、\第二波详情页\FMKNW102WH\2.jpg、\第二波详情页\FMKNW102WH\3.jpg、\第二波详情页\FMKNW102WH\4.jpg、\第二波详情页\FMKNW102WH\5.jpg、\第二波详情页\FMKNW102WH\6.jpg、\第二波详情页\FMKNW102WH\7.jpg</t>
  </si>
  <si>
    <t>FMSTL036BL</t>
  </si>
  <si>
    <t>衬衫</t>
  </si>
  <si>
    <t>callisto蓝色纯棉免熨烫衬衫</t>
  </si>
  <si>
    <t>玩转精英职场</t>
  </si>
  <si>
    <t>蓝色</t>
  </si>
  <si>
    <t>此款蓝色纯棉免熨烫衬衫采取暗门襟设计，体现简洁大方的气质。搭配时髦小方领彰显年轻优雅。免熨烫系列，打理更方便。</t>
  </si>
  <si>
    <r>
      <rPr>
        <sz val="11"/>
        <color theme="1"/>
        <rFont val="宋体"/>
        <family val="3"/>
        <charset val="134"/>
      </rPr>
      <t>38、39、4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、41、42、43、44</t>
    </r>
  </si>
  <si>
    <r>
      <rPr>
        <sz val="11"/>
        <color theme="1"/>
        <rFont val="宋体"/>
        <family val="3"/>
        <charset val="134"/>
      </rPr>
      <t>1、2、3、4、5、</t>
    </r>
    <r>
      <rPr>
        <sz val="11"/>
        <color theme="1"/>
        <rFont val="宋体"/>
        <family val="3"/>
        <charset val="134"/>
      </rPr>
      <t>6、7</t>
    </r>
  </si>
  <si>
    <t>1、1、1、1、1、1、1</t>
  </si>
  <si>
    <t>棉100%</t>
  </si>
  <si>
    <t>手洗温度40度不可漂白悬挂晾干熨斗最高温度150度 常规干洗</t>
  </si>
  <si>
    <t>暗门襟</t>
  </si>
  <si>
    <t>门襟简洁优雅，保证前襟更好的呈现。</t>
  </si>
  <si>
    <t>小方领</t>
  </si>
  <si>
    <t>小方领设计，完美修饰脸型。同时提供领带结搭配的丰富空间。</t>
  </si>
  <si>
    <t>\第二波详情页\FMSTL036BL\1.jpg</t>
  </si>
  <si>
    <t>\第二波详情页\FMSTL036BL\3D.jpg</t>
  </si>
  <si>
    <t>\第二波详情页\FMSTL036BL\1.jpg、\第二波详情页\FMSTL036BL\2.jpg、\第二波详情页\FMSTL036BL\3.jpg、\第二波详情页\FMSTL036BL\4.jpg、\第二波详情页\FMSTL036BL\5.jpg、\第二波详情页\FMSTL036BL\6.jpg、\第二波详情页\FMSTL036BL\7.jpg</t>
  </si>
  <si>
    <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</si>
  <si>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  <phoneticPr fontId="7" type="noConversion"/>
  </si>
  <si>
    <t>FMSTL015BL</t>
  </si>
  <si>
    <t>callisto蓝色纯棉一字领衬衫</t>
  </si>
  <si>
    <t>此款蓝色纯棉一字领衬衫使用高贵蓝色，采用优雅温莎领，赋予领带结无限搭配空间。纯棉材质，带来舒适体感。</t>
  </si>
  <si>
    <t>一字领</t>
  </si>
  <si>
    <t>优雅一字领设计，简单大方，提供搭配的无限可能。</t>
  </si>
  <si>
    <t>修身</t>
  </si>
  <si>
    <t>用心裁剪，完美适应亚洲男性身材，经典修身。</t>
  </si>
  <si>
    <t>\第二波详情页\FMSTL015BL\1.jpg</t>
  </si>
  <si>
    <t>\第二波详情页\FMSTL015BL\3D.jpg</t>
  </si>
  <si>
    <t>\第二波详情页\FMSTL015BL\1.jpg、\第二波详情页\FMSTL015BL\2.jpg、\第二波详情页\FMSTL015BL\3.jpg、\第二波详情页\FMSTL015BL\4.jpg、\第二波详情页\FMSTL015BL\5.jpg、\第二波详情页\FMSTL015BL\6.jpg、\第二波详情页\FMSTL015BL\7.jpg</t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</si>
  <si>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</si>
  <si>
    <t>FMSTL010PU</t>
  </si>
  <si>
    <t>callisto紫色纯棉免熨烫衬衫</t>
  </si>
  <si>
    <t>紫色</t>
  </si>
  <si>
    <t>此款紫色纯棉免熨烫衬衫，浅紫色配合简约设计，轻松应对社交场合，在众人中脱颖而出。</t>
  </si>
  <si>
    <t>\第二波详情页\FMSTL010PU\1.jpg</t>
  </si>
  <si>
    <t>\第二波详情页\FMSTL010PU\3D.jpg</t>
  </si>
  <si>
    <t>\第二波详情页\FMSTL010PU\1.jpg、\第二波详情页\FMSTL010PU\2.jpg、\第二波详情页\FMSTL010PU\3.jpg、\第二波详情页\FMSTL010PU\4.jpg、\第二波详情页\FMSTL010PU\5.jpg、\第二波详情页\FMSTL010PU\6.jpg、\第二波详情页\FMSTL010PU\7.jpg</t>
  </si>
  <si>
    <t>FMBWJ085BL</t>
    <phoneticPr fontId="7" type="noConversion"/>
  </si>
  <si>
    <t>callisto纯羊毛修身西服上装</t>
  </si>
  <si>
    <t>此款纯羊毛修身西服上装精选纯羊毛用料，在保留经典设计的基础上作出新鲜变化。驳领调整，修身效果更加显著。</t>
  </si>
  <si>
    <t>收腰</t>
  </si>
  <si>
    <t>精致裁剪，收腰设计，雕琢男性挺拔腰身。</t>
  </si>
  <si>
    <t>FMBWP085BL、FMSTL010PU</t>
    <phoneticPr fontId="7" type="noConversion"/>
  </si>
  <si>
    <t>\第二波详情页\FMBWJ085BL\1.jpg</t>
  </si>
  <si>
    <t>\第二波详情页\FMBWJ085BL\3D.jpg</t>
  </si>
  <si>
    <t>\第二波详情页\FMBWJ085BL\1.jpg、\第二波详情页\FMBWJ085BL\2.jpg、\第二波详情页\FMBWJ085BL\3.jpg、\第二波详情页\FMBWJ085BL\4.jpg、\第二波详情页\FMBWJ085BL\5.jpg、\第二波详情页\FMBWJ085BL\6.jpg、\第二波详情页\FMBWJ085BL\7.jpg</t>
  </si>
  <si>
    <t>FMBWP085BL</t>
  </si>
  <si>
    <t>西裤</t>
  </si>
  <si>
    <t>callisto纯羊毛蓝色西裤下装</t>
  </si>
  <si>
    <t>此款纯羊毛蓝色西裤下装，使用皇家蓝配色搭配纯羊毛面料，无裥设计修身版型。可与同款上衣组合，搭配出更为实用的整体造型。</t>
  </si>
  <si>
    <r>
      <rPr>
        <sz val="11"/>
        <color theme="1"/>
        <rFont val="宋体"/>
        <family val="3"/>
        <charset val="134"/>
      </rPr>
      <t>74、78、8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、82、84、86、88、9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、92、94、96、98、1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2、1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4</t>
    </r>
  </si>
  <si>
    <t>1、2、3、4、5、6、7、8、9、10、11、12、13、14</t>
  </si>
  <si>
    <t>1、1、1、1、1、1、1、1、1、1、1、1、1、1</t>
  </si>
  <si>
    <t>无裥修身</t>
  </si>
  <si>
    <t>无裥裤型，修身裁剪，保证上佳垂感。提亮整体造型，尽显优雅。</t>
  </si>
  <si>
    <t>十字裆</t>
  </si>
  <si>
    <t>十字裆部设计，按人体学人性设计，避免包臀紧绷感而且具有提臀效果。</t>
  </si>
  <si>
    <t>FMBWJ085BL、FMSTL010PU</t>
    <phoneticPr fontId="7" type="noConversion"/>
  </si>
  <si>
    <t>\第二波详情页\FMBWP085BL\1.jpg</t>
  </si>
  <si>
    <t>\第二波详情页\FMBWP085BL\3D.jpg</t>
  </si>
  <si>
    <t>\第二波详情页\FMBWP085BL\1.jpg、\第二波详情页\FMBWP085BL\2.jpg、\第二波详情页\FMBWP085BL\3.jpg、\第二波详情页\FMBWP085BL\4.jpg、\第二波详情页\FMBWP085BL\5.jpg、\第二波详情页\FMBWP085BL\6.jpg、\第二波详情页\FMBWP085BL\7.jpg</t>
  </si>
  <si>
    <t>FMSTL009PU</t>
  </si>
  <si>
    <t>此款紫色纯棉免熨烫衬衫，应用低调紫色配合精致细纹，为轻松时刻带来百变可能。时尚一字领，沉着不失活泼。</t>
  </si>
  <si>
    <t>两用扣</t>
  </si>
  <si>
    <t>采用精致两用扣设计，点亮造型细节。</t>
  </si>
  <si>
    <t>\第二波详情页\FMSTL009PU\1.jpg</t>
  </si>
  <si>
    <t>\第二波详情页\FMSTL009PU\3D.jpg</t>
  </si>
  <si>
    <t>\第二波详情页\FMSTL009PU\1.jpg、\第二波详情页\FMSTL009PU\2.jpg、\第二波详情页\FMSTL009PU\3.jpg、\第二波详情页\FMSTL009PU\4.jpg、\第二波详情页\FMSTL009PU\5.jpg、\第二波详情页\FMSTL009PU\6.jpg、\第二波详情页\FMSTL009PU\7.jpg</t>
  </si>
  <si>
    <t>FMSTL072PU</t>
  </si>
  <si>
    <t>callisto紫色台阶纹长袖衬衫</t>
  </si>
  <si>
    <t>此款紫色台阶纹长袖衬衫，运用台阶纹织法，体现独特质感。加入高级桑蚕丝，提升整体面料光泽，手感顺滑。</t>
  </si>
  <si>
    <t>棉69%桑蚕丝31%</t>
  </si>
  <si>
    <t>台阶纹</t>
  </si>
  <si>
    <t>运用台阶纹织法，体现衣面独特质感。</t>
  </si>
  <si>
    <t>平滑肩部</t>
  </si>
  <si>
    <t>立体剪裁十分符合人体曲线特征，衔接处自然平整，适合单穿也适合搭配西装外套。</t>
  </si>
  <si>
    <t>\第二波详情页\FMSTL072PU\1.jpg</t>
  </si>
  <si>
    <t>\第二波详情页\FMSTL072PU\3D.jpg</t>
  </si>
  <si>
    <t>\第二波详情页\FMSTL072PU\1.jpg、\第二波详情页\FMSTL072PU\2.jpg、\第二波详情页\FMSTL072PU\3.jpg、\第二波详情页\FMSTL072PU\4.jpg、\第二波详情页\FMSTL072PU\5.jpg、\第二波详情页\FMSTL072PU\6.jpg、\第二波详情页\FMSTL072PU\7.jpg</t>
  </si>
  <si>
    <t>FMBWP031DG</t>
  </si>
  <si>
    <t>callisto深灰色套装西服下装</t>
  </si>
  <si>
    <t>此款深灰色套装西服下装，采用时尚无裥裤型，优质垂感，止口不压线保证布料完整性。混合材质平衡穿着与视觉体验，搭配同款上衣，也可百变花样。</t>
  </si>
  <si>
    <t xml:space="preserve">羊毛96.1%聚酯纤维3.9% </t>
  </si>
  <si>
    <t>FMBWJ031DG、FMSTL135WH</t>
    <phoneticPr fontId="7" type="noConversion"/>
  </si>
  <si>
    <t>\第二波详情页\FMBWP031DG\1.jpg</t>
  </si>
  <si>
    <t>\第二波详情页\FMBWP031DG\3D.jpg</t>
  </si>
  <si>
    <t>\第二波详情页\FMBWP031DG\1.jpg、\第二波详情页\FMBWP031DG\2.jpg、\第二波详情页\FMBWP031DG\3.jpg、\第二波详情页\FMBWP031DG\4.jpg、\第二波详情页\FMBWP031DG\5.jpg、\第二波详情页\FMBWP031DG\6.jpg、\第二波详情页\FMBWP031DG\7.jpg</t>
  </si>
  <si>
    <t>FMSTL163WH</t>
  </si>
  <si>
    <t>callisto白色纯棉长袖衬衫</t>
  </si>
  <si>
    <t xml:space="preserve">此款白色纯棉长袖衬衫为经典礼服款，采用一字领造型，收腰设计，挺括面料前贴修饰男性硬朗身姿。细节搭配金属扣，经典不失亮点。 </t>
  </si>
  <si>
    <r>
      <rPr>
        <sz val="11"/>
        <color theme="1"/>
        <rFont val="宋体"/>
        <family val="3"/>
        <charset val="134"/>
      </rPr>
      <t>38、39、4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、41、42、43</t>
    </r>
  </si>
  <si>
    <r>
      <rPr>
        <sz val="11"/>
        <color theme="1"/>
        <rFont val="宋体"/>
        <family val="3"/>
        <charset val="134"/>
      </rPr>
      <t>1、2、3、4、5、</t>
    </r>
    <r>
      <rPr>
        <sz val="11"/>
        <color theme="1"/>
        <rFont val="宋体"/>
        <family val="3"/>
        <charset val="134"/>
      </rPr>
      <t>6</t>
    </r>
  </si>
  <si>
    <t>1、1、1、1、1、1</t>
  </si>
  <si>
    <t>礼服款设计</t>
  </si>
  <si>
    <t>前贴</t>
  </si>
  <si>
    <t>采取挺括面料前贴，塑造男性硬朗身形。</t>
  </si>
  <si>
    <t>\第二波详情页\FMSTL163WH\1.jpg</t>
  </si>
  <si>
    <t>\第二波详情页\FMSTL163WH\3D.jpg</t>
  </si>
  <si>
    <t>\第二波详情页\FMSTL163WH\1.jpg、\第二波详情页\FMSTL163WH\2.jpg、\第二波详情页\FMSTL163WH\3.jpg、\第二波详情页\FMSTL163WH\4.jpg、\第二波详情页\FMSTL163WH\5.jpg、\第二波详情页\FMSTL163WH\6.jpg、\第二波详情页\FMSTL163WH\7.jpg</t>
  </si>
  <si>
    <t>FMBWP050NA</t>
  </si>
  <si>
    <t>callisto藏青色套装西服下装</t>
  </si>
  <si>
    <t>此款藏青色套装西服下装采取经典无裥修身裤型，修饰男性腿部线条。可与同款上装搭配，打造干练整体造型。</t>
  </si>
  <si>
    <t>羊毛95.6%桑蚕丝4.4%</t>
  </si>
  <si>
    <t>FMBWJ050NA、FMSTL163WH</t>
    <phoneticPr fontId="7" type="noConversion"/>
  </si>
  <si>
    <t>\第二波详情页\FMBWP050NA\1.jpg</t>
  </si>
  <si>
    <t>\第二波详情页\FMBWP050NA\3D.jpg</t>
  </si>
  <si>
    <t>\第二波详情页\FMBWP050NA\1.jpg、\第二波详情页\FMBWP050NA\2.jpg、\第二波详情页\FMBWP050NA\3.jpg、\第二波详情页\FMBWP050NA\4.jpg、\第二波详情页\FMBWP050NA\5.jpg、\第二波详情页\FMBWP050NA\6.jpg、\第二波详情页\FMBWP050NA\7.jpg</t>
  </si>
  <si>
    <t>FMSTL049WH</t>
  </si>
  <si>
    <t>callisto经典白色长袖衬衫</t>
  </si>
  <si>
    <t>此款白色牙签纹长袖衬衫，混合优质面料，形成干练成熟的牙签纹竖条，更显修长身姿。适应不同场合需要。</t>
  </si>
  <si>
    <t>棉：69.8%氨纶26.3%氨纶3.9%</t>
  </si>
  <si>
    <t>牙签纹</t>
  </si>
  <si>
    <t>应用牙签纹增强整体线条感，强化修身效果。</t>
  </si>
  <si>
    <t>\第二波详情页\FMSTL049WH\1.jpg</t>
  </si>
  <si>
    <t>\第二波详情页\FMSTL049WH\3D.jpg</t>
  </si>
  <si>
    <t>\第二波详情页\FMSTL049WH\1.jpg、\第二波详情页\FMSTL049WH\2.jpg、\第二波详情页\FMSTL049WH\3.jpg、\第二波详情页\FMSTL049WH\4.jpg、\第二波详情页\FMSTL049WH\5.jpg、\第二波详情页\FMSTL049WH\6.jpg、\第二波详情页\FMSTL049WH\7.jpg</t>
  </si>
  <si>
    <t>FMBWP016BK</t>
  </si>
  <si>
    <t>此款黑色套装西服下装简洁无裥裤型，百搭黑色，在任何场合都显得游刃有余。搭配同款黑色上装，呈现经典品味。</t>
  </si>
  <si>
    <t>FMBWJ016BK、FMSTL205WH</t>
    <phoneticPr fontId="7" type="noConversion"/>
  </si>
  <si>
    <t>\第二波详情页\FMBWP016BK\1.jpg</t>
  </si>
  <si>
    <t>\第二波详情页\FMBWP016BK\3D.jpg</t>
  </si>
  <si>
    <t>\第二波详情页\FMBWP016BK\1.jpg、\第二波详情页\FMBWP016BK\2.jpg、\第二波详情页\FMBWP016BK\3.jpg、\第二波详情页\FMBWP016BK\4.jpg、\第二波详情页\FMBWP016BK\5.jpg、\第二波详情页\FMBWP016BK\6.jpg、\第二波详情页\FMBWP016BK\7.jpg</t>
  </si>
  <si>
    <t>FMBWV016BK</t>
  </si>
  <si>
    <t>背心/马甲</t>
  </si>
  <si>
    <t>callisto黑色套装西服马甲</t>
  </si>
  <si>
    <t>此款黑色套装西服马甲，使用优质羊毛质地，采用传统五粒扣，与西裤搭配，别有腔调。硬挺版型，更加凸显男性身姿，可与同款西服套装搭配出经典造型。</t>
  </si>
  <si>
    <t>修身版型</t>
  </si>
  <si>
    <t>经典版型，彰显男性挺拔腰身，单穿、搭配最佳选择。</t>
  </si>
  <si>
    <t>单排扣</t>
  </si>
  <si>
    <t>传统的单排五粒扣，经典之中定义优雅。</t>
  </si>
  <si>
    <t>\第二波详情页\FMBWV016BK\1.jpg</t>
  </si>
  <si>
    <t>\第二波详情页\FMBWV016BK\3D.jpg</t>
  </si>
  <si>
    <t>\第二波详情页\FMBWV016BK\1.jpg、\第二波详情页\FMBWV016BK\2.jpg、\第二波详情页\FMBWV016BK\3.jpg、\第二波详情页\FMBWV016BK\4.jpg、\第二波详情页\FMBWV016BK\5.jpg、\第二波详情页\FMBWV016BK\6.jpg</t>
  </si>
  <si>
    <t>\第三波详情页\替换\马甲FMBWV016BK.jpg</t>
    <phoneticPr fontId="7" type="noConversion"/>
  </si>
  <si>
    <t>FMSTL073BL</t>
  </si>
  <si>
    <t>callisto蓝色纯棉长袖衬衫</t>
  </si>
  <si>
    <t>此款蓝色纯棉长袖衬衫精选纯棉材质，拥有上佳穿着感，适合亚洲男性版型。蓝色底色配合低调色点，经典却不失时尚。</t>
  </si>
  <si>
    <t>立体剪裁</t>
  </si>
  <si>
    <t>\第二波详情页\FMSTL073BL\1.jpg</t>
  </si>
  <si>
    <t>\第二波详情页\FMSTL073BL\3D.jpg</t>
  </si>
  <si>
    <t>\第二波详情页\FMSTL073BL\1.jpg、\第二波详情页\FMSTL073BL\2.jpg、\第二波详情页\FMSTL073BL\3.jpg、\第二波详情页\FMSTL073BL\4.jpg、\第二波详情页\FMSTL073BL\5.jpg、\第二波详情页\FMSTL073BL\6.jpg、\第二波详情页\FMSTL073BL\7.jpg</t>
  </si>
  <si>
    <t>FMBWV046GY</t>
  </si>
  <si>
    <t>callisto羊毛西服领背心马甲</t>
  </si>
  <si>
    <t>此款羊毛西服领背心马甲采取经典格纹设计，背后使用蚕丝，打造低调视觉感受。</t>
  </si>
  <si>
    <t>46、48、50、52、54</t>
  </si>
  <si>
    <t xml:space="preserve">羊毛84.8%锦纶15.2% </t>
  </si>
  <si>
    <t>拼接</t>
  </si>
  <si>
    <t>前身使用格纹造型羊毛质地 ，后背用蚕丝带来变化，体现优雅结构感。</t>
  </si>
  <si>
    <t>\第二波详情页\FMBWV046GY\1.jpg</t>
  </si>
  <si>
    <t>\第二波详情页\FMBWV046GY\3D.jpg</t>
  </si>
  <si>
    <t>\第二波详情页\FMBWV046GY\1.jpg、\第二波详情页\FMBWV046GY\2.jpg、\第二波详情页\FMBWV046GY\3.jpg、\第二波详情页\FMBWV046GY\4.jpg、\第二波详情页\FMBWV046GY\5.jpg、\第二波详情页\FMBWV046GY\6.jpg、\第二波详情页\FMBWV046GY\7.jpg</t>
  </si>
  <si>
    <t>FMCPW089BK</t>
  </si>
  <si>
    <t>休闲裤</t>
  </si>
  <si>
    <t>callisto黑色百搭修身休闲裤</t>
  </si>
  <si>
    <t>单裤</t>
  </si>
  <si>
    <t>此款黑色修身休闲裤下装松紧腰搭配收口裤脚，休闲运动感十足，充分展现亲和力。混合材质带来轻便感受，正装、休闲装单品随意搭配。</t>
  </si>
  <si>
    <r>
      <rPr>
        <sz val="11"/>
        <color theme="1"/>
        <rFont val="宋体"/>
        <family val="3"/>
        <charset val="134"/>
      </rPr>
      <t>76、78、82、84、86、88、9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、92、94、98、1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2、1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4</t>
    </r>
  </si>
  <si>
    <t>1、2、3、4、5、6、7、8、9、10、11、12</t>
  </si>
  <si>
    <t>1、1、1、1、1、1、1、1、1、1、1、1</t>
  </si>
  <si>
    <t>粘纤:52.8%锦纶27.9%聚酯纤维15.8%氨纶3.5%</t>
  </si>
  <si>
    <t>手洗温度40度不可漂白悬挂晾干熨斗最高温度110度 常规干洗</t>
  </si>
  <si>
    <t>松紧腰</t>
  </si>
  <si>
    <t>腰部增加收缩松紧设计，轻便有型，带来更佳穿着感受。</t>
  </si>
  <si>
    <t>裤脚</t>
  </si>
  <si>
    <t>裤脚前后增加开线，立体感全面提升，完美修饰腿部线条。</t>
  </si>
  <si>
    <t>\第二波详情页\FMCPW089BK\1.jpg</t>
  </si>
  <si>
    <t>\第二波详情页\FMCPW089BK\3D.jpg</t>
  </si>
  <si>
    <t>\第二波详情页\FMCPW089BK\1.jpg、\第二波详情页\FMCPW089BK\2.jpg、\第二波详情页\FMCPW089BK\3.jpg、\第二波详情页\FMCPW089BK\4.jpg、\第二波详情页\FMCPW089BK\5.jpg、\第二波详情页\FMCPW089BK\6.jpg、\第二波详情页\FMCPW089BK\7.jpg</t>
  </si>
  <si>
    <t>\第三波详情页\替换\休闲裤瘦身版.jpg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</si>
  <si>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</t>
    </r>
    <r>
      <rPr>
        <sz val="10"/>
        <rFont val="宋体"/>
        <family val="3"/>
        <charset val="134"/>
      </rPr>
      <t>单裤</t>
    </r>
    <r>
      <rPr>
        <sz val="10"/>
        <rFont val="Arial"/>
        <family val="2"/>
      </rPr>
      <t>.jpg</t>
    </r>
  </si>
  <si>
    <t>FMFEJ019BR</t>
  </si>
  <si>
    <t>夹克</t>
  </si>
  <si>
    <t>callisto纯羊毛两面穿夹克外套</t>
  </si>
  <si>
    <t>咖色</t>
  </si>
  <si>
    <t>此款两面穿纯羊毛夹克外套两面穿着设计，收口处采用罗纹收口，收腰更显修身效果。大身采用精选百分百羊毛，舒适穿着，更具保暖效果。</t>
  </si>
  <si>
    <t>标准型</t>
  </si>
  <si>
    <t>两面设计</t>
  </si>
  <si>
    <t>采用两面设计，时尚百变，带来更多搭配想象。</t>
  </si>
  <si>
    <t>收腰设计，更显干练修身效果。</t>
  </si>
  <si>
    <t>\第二波详情页\FMFEJ019BR\1.jpg</t>
  </si>
  <si>
    <t>\第二波详情页\FMFEJ019BR\3D.jpg</t>
  </si>
  <si>
    <t>\第二波详情页\FMFEJ019BR\1.jpg、\第二波详情页\FMFEJ019BR\2.jpg、\第二波详情页\FMFEJ019BR\3.jpg、\第二波详情页\FMFEJ019BR\4.jpg、\第二波详情页\FMFEJ019BR\5.jpg、\第二波详情页\FMFEJ019BR\6.jpg、\第二波详情页\FMFEJ019BR\7.jpg、\第二波详情页\FMFEJ019BR\8.jpg、\第二波详情页\FMFEJ019BR\9.jpg、\第二波详情页\FMFEJ019BR\10.jpg、\第二波详情页\FMFEJ019BR\11.jpg、\第二波详情页\FMFEJ019BR\12.jpg、\第二波详情页\FMFEJ019BR\13.jpg、\第二波详情页\FMFEJ019BR\14.jpg</t>
  </si>
  <si>
    <t>\第二波详情页\尺码表\FMFEJ019BL夹克.jpg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</si>
  <si>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</t>
    </r>
    <r>
      <rPr>
        <sz val="10"/>
        <rFont val="宋体"/>
        <family val="3"/>
        <charset val="134"/>
      </rPr>
      <t>休闲外套推荐</t>
    </r>
    <r>
      <rPr>
        <sz val="10"/>
        <rFont val="Arial"/>
        <family val="2"/>
      </rPr>
      <t>.jpg</t>
    </r>
  </si>
  <si>
    <t>FMSTL023BL</t>
  </si>
  <si>
    <t>此款蓝色纯棉长袖衬衫使用经典低调蓝色，纯棉材质尽显面料色泽，为轻松时刻带来百变可能。时尚一字领，沉着不失活泼。</t>
  </si>
  <si>
    <t>单排扣门襟</t>
  </si>
  <si>
    <t>方便穿脱，装饰性强，简约经典</t>
  </si>
  <si>
    <t>\第二波详情页\FMSTL023BL\1.jpg</t>
  </si>
  <si>
    <t>\第二波详情页\FMSTL023BL\3D.jpg</t>
  </si>
  <si>
    <t>\第二波详情页\FMSTL023BL\1.jpg、\第二波详情页\FMSTL023BL\2.jpg、\第二波详情页\FMSTL023BL\3.jpg、\第二波详情页\FMSTL023BL\4.jpg、\第二波详情页\FMSTL023BL\5.jpg、\第二波详情页\FMSTL023BL\6.jpg、\第二波详情页\FMSTL023BL\7.jpg</t>
  </si>
  <si>
    <t>FMCPW066DG</t>
  </si>
  <si>
    <t>callisto浅灰暗条纹休闲裤</t>
  </si>
  <si>
    <t>浅灰暗条纹休闲裤为修身裤型，自由脚口，浅灰色暗条装饰，彰显不凡细节。后盖袋采取盖袋设计，实用性也是追求。</t>
  </si>
  <si>
    <t>羊毛97.3%氨纶2.7%</t>
  </si>
  <si>
    <t>修身裤型</t>
  </si>
  <si>
    <t>修身裤型，完美修饰腿部线条。</t>
  </si>
  <si>
    <t>后盖袋</t>
  </si>
  <si>
    <t>后袋使用盖袋设计，带来复古时尚感受，提升细节追求。</t>
  </si>
  <si>
    <t>\第二波详情页\FMCPW066DG\1.jpg</t>
  </si>
  <si>
    <t>\第二波详情页\FMCPW066DG\3D.jpg</t>
  </si>
  <si>
    <t>\第二波详情页\FMCPW066DG\1.jpg、\第二波详情页\FMCPW066DG\2.jpg、\第二波详情页\FMCPW066DG\3.jpg、\第二波详情页\FMCPW066DG\4.jpg、\第二波详情页\FMCPW066DG\5.jpg、\第二波详情页\FMCPW066DG\6.jpg、\第二波详情页\FMCPW066DG\7.jpg</t>
  </si>
  <si>
    <t>FMSTL075BL</t>
  </si>
  <si>
    <t>callisto紫色纯棉格纹衬衫</t>
  </si>
  <si>
    <t>此款紫色纯棉格纹衬衫中，尊贵紫色应用于经典版型的衬衫，纯棉质地保证穿着体验，格纹设计别出心裁，经典也是时尚。</t>
  </si>
  <si>
    <t>\第二波详情页\FMSTL075BL\1.jpg</t>
  </si>
  <si>
    <t>\第二波详情页\FMSTL075BL\3D.jpg</t>
  </si>
  <si>
    <t>\第二波详情页\FMSTL075BL\1.jpg、\第二波详情页\FMSTL075BL\2.jpg、\第二波详情页\FMSTL075BL\3.jpg、\第二波详情页\FMSTL075BL\4.jpg、\第二波详情页\FMSTL075BL\5.jpg、\第二波详情页\FMSTL075BL\6.jpg、\第二波详情页\FMSTL075BL\7.jpg</t>
  </si>
  <si>
    <t>FMSTL156BL</t>
  </si>
  <si>
    <t>此款蓝色纯棉长袖衬衫用优雅蓝色组合经典格纹，剪裁完美贴合亚洲人身型。纯棉质地带来舒适穿着感受。</t>
  </si>
  <si>
    <t>时尚小方领，领围经严密测算毫无束缚感，线条流畅，年轻干练。</t>
  </si>
  <si>
    <t>\第二波详情页\FMSTL156BL\1.jpg</t>
  </si>
  <si>
    <t>\第二波详情页\FMSTL156BL\3D.jpg</t>
  </si>
  <si>
    <t>\第二波详情页\FMSTL156BL\1.jpg、\第二波详情页\FMSTL156BL\2.jpg、\第二波详情页\FMSTL156BL\3.jpg、\第二波详情页\FMSTL156BL\4.jpg、\第二波详情页\FMSTL156BL\5.jpg、\第二波详情页\FMSTL156BL\6.jpg、\第二波详情页\FMSTL156BL\7.jpg</t>
  </si>
  <si>
    <t>FMKNW055KA</t>
  </si>
  <si>
    <t>callisto纯羊毛圆领针织毛衣</t>
  </si>
  <si>
    <t>此款纯羊毛圆领针织毛衣使用台阶纹织法增加层次，体现独特质感。纯粹羊毛质地配合经典圆领设计，轻松搭配其他衣着。</t>
  </si>
  <si>
    <t>纯羊毛</t>
  </si>
  <si>
    <t>优秀纯羊毛质地，带来极佳体感和保温效果。</t>
  </si>
  <si>
    <t>\第二波详情页\FMKNW055KA\1.jpg</t>
  </si>
  <si>
    <t>\第二波详情页\FMKNW055KA\3D.jpg</t>
  </si>
  <si>
    <t>\第二波详情页\FMKNW055KA\1.jpg、\第二波详情页\FMKNW055KA\2.jpg、\第二波详情页\FMKNW055KA\3.jpg、\第二波详情页\FMKNW055KA\4.jpg、\第二波详情页\FMKNW055KA\5.jpg、\第二波详情页\FMKNW055KA\6.jpg、\第二波详情页\FMKNW055KA\7.jpg</t>
  </si>
  <si>
    <t>\第三波详情页\替换\圆领V领.jpg</t>
    <phoneticPr fontId="7" type="noConversion"/>
  </si>
  <si>
    <t>FMVST008GY</t>
  </si>
  <si>
    <t>callisto灰色纯羊毛背心马甲</t>
  </si>
  <si>
    <t>此款背心采取百分百羊毛面料，带来舒适保暖体验。前片与后片使用黑白拼色，增加时尚感。</t>
  </si>
  <si>
    <t>V领</t>
  </si>
  <si>
    <t>修饰脸型，强化上身视觉比例。</t>
  </si>
  <si>
    <t>\第二波详情页\FMVST008GY\1.jpg</t>
  </si>
  <si>
    <t>\第二波详情页\FMVST008GY\3D.jpg</t>
  </si>
  <si>
    <t>\第二波详情页\FMVST008GY\1.jpg、\第二波详情页\FMVST008GY\2.jpg、\第二波详情页\FMVST008GY\3.jpg、\第二波详情页\FMVST008GY\4.jpg、\第二波详情页\FMVST008GY\5.jpg、\第二波详情页\FMVST008GY\6.jpg、\第二波详情页\FMVST008GY\7.jpg</t>
  </si>
  <si>
    <t>\第三波详情页\替换\FMVST008GY.jpg</t>
    <phoneticPr fontId="7" type="noConversion"/>
  </si>
  <si>
    <t>FMJPW012BK</t>
  </si>
  <si>
    <t>callisto经典黑色百搭牛仔裤</t>
  </si>
  <si>
    <t>此款黑色直筒休闲裤混合材质直筒休闲版型，轻盈而有弹性，作为基础百搭款的选择。</t>
  </si>
  <si>
    <t>76、78、82、84、86、88、90、92、94、98、102、104</t>
  </si>
  <si>
    <t>棉71.2%聚酯纤维18.6%粘纤9.3%氨纶0.9%</t>
  </si>
  <si>
    <t>直筒休闲</t>
  </si>
  <si>
    <t>直筒剪裁，打造经典裤型，优雅之中充满休闲感受。</t>
  </si>
  <si>
    <t>轻松放下或卷起，百搭整体造型。</t>
  </si>
  <si>
    <t>\第二波详情页\FMJPW012BK\1.jpg</t>
  </si>
  <si>
    <t>\第二波详情页\FMJPW012BK\3D.jpg</t>
  </si>
  <si>
    <t>\第二波详情页\FMJPW012BK\1.jpg、\第二波详情页\FMJPW012BK\2.jpg、\第二波详情页\FMJPW012BK\3.jpg、\第二波详情页\FMJPW012BK\4.jpg、\第二波详情页\FMJPW012BK\5.jpg、\第二波详情页\FMJPW012BK\6.jpg</t>
  </si>
  <si>
    <t>\第三波详情页\替换\17FW休闲裤合体版.jpg</t>
    <phoneticPr fontId="7" type="noConversion"/>
  </si>
  <si>
    <t>FMSTL113BL</t>
  </si>
  <si>
    <t>此款蓝色纯棉长袖衬衫日常浅蓝色代入经典版型，大方不失优雅，适合与各种西装外套搭配。</t>
  </si>
  <si>
    <t>\第二波详情页\FMSTL113BL\1.jpg</t>
  </si>
  <si>
    <t>\第二波详情页\FMSTL113BL\3D.jpg</t>
  </si>
  <si>
    <t>\第二波详情页\FMSTL113BL\1.jpg、\第二波详情页\FMSTL113BL\2.jpg、\第二波详情页\FMSTL113BL\3.jpg、\第二波详情页\FMSTL113BL\4.jpg、\第二波详情页\FMSTL113BL\5.jpg、\第二波详情页\FMSTL113BL\6.jpg、\第二波详情页\FMSTL113BL\7.jpg</t>
  </si>
  <si>
    <t>FMSTL213BL</t>
  </si>
  <si>
    <t>此款蓝色纯棉长袖衬衫实用蓝色配色，剪裁立体感十足，纯棉面料保证绝佳穿着体验，搭配方便。</t>
  </si>
  <si>
    <t>\第二波详情页\FMSTL213BL\1.jpg</t>
  </si>
  <si>
    <t>\第二波详情页\FMSTL213BL\3D.jpg</t>
  </si>
  <si>
    <t>\第二波详情页\FMSTL213BL\1.jpg、\第二波详情页\FMSTL213BL\2.jpg、\第二波详情页\FMSTL213BL\3.jpg、\第二波详情页\FMSTL213BL\4.jpg、\第二波详情页\FMSTL213BL\5.jpg、\第二波详情页\FMSTL213BL\6.jpg、\第二波详情页\FMSTL213BL\7.jpg</t>
  </si>
  <si>
    <t>FMSTL121BL</t>
  </si>
  <si>
    <t>callisto蓝色经典长袖衬衫</t>
  </si>
  <si>
    <t>此款蓝色经典长袖衬衫的清新蓝色在优雅之中透出文艺气息，经典剪裁，精选棉料中加入蚕丝 ，使得色泽更加出众。</t>
  </si>
  <si>
    <t>\第二波详情页\FMSTL121BL\1.jpg</t>
  </si>
  <si>
    <t>\第二波详情页\FMSTL121BL\3D.jpg</t>
  </si>
  <si>
    <t>\第二波详情页\FMSTL121BL\1.jpg、\第二波详情页\FMSTL121BL\2.jpg、\第二波详情页\FMSTL121BL\3.jpg、\第二波详情页\FMSTL121BL\4.jpg、\第二波详情页\FMSTL121BL\5.jpg、\第二波详情页\FMSTL121BL\6.jpg、\第二波详情页\FMSTL121BL\7.jpg</t>
  </si>
  <si>
    <t>FMSTL139BL</t>
  </si>
  <si>
    <t>此款蓝色纯棉免熨烫衬衫用内敛蓝色配合经典版型，纯棉免熨烫，方便日常穿搭。</t>
  </si>
  <si>
    <t>\第二波详情页\FMSTL139BL\1.jpg</t>
  </si>
  <si>
    <t>\第二波详情页\FMSTL139BL\3D.jpg</t>
  </si>
  <si>
    <t>\第二波详情页\FMSTL139BL\1.jpg、\第二波详情页\FMSTL139BL\2.jpg、\第二波详情页\FMSTL139BL\3.jpg、\第二波详情页\FMSTL139BL\4.jpg、\第二波详情页\FMSTL139BL\5.jpg、\第二波详情页\FMSTL139BL\6.jpg、\第二波详情页\FMSTL139BL\7.jpg</t>
  </si>
  <si>
    <t>FMBWV060DG</t>
  </si>
  <si>
    <t>callisto灰色纯羊毛拼接马甲</t>
  </si>
  <si>
    <t>此款灰色纯羊毛拼接马甲，正面采用百分百羊毛制出经典格纹。背面采取混合材料，更加轻便，适合穿着。</t>
  </si>
  <si>
    <t>低调驳领</t>
  </si>
  <si>
    <t>利索的上身比例，展现肩部完美线条。</t>
  </si>
  <si>
    <t>\第二波详情页\FMBWV060DG\1.jpg</t>
  </si>
  <si>
    <t>\第二波详情页\FMBWV060DG\3D.jpg</t>
  </si>
  <si>
    <t>\第二波详情页\FMBWV060DG\1.jpg、\第二波详情页\FMBWV060DG\2.jpg、\第二波详情页\FMBWV060DG\3.jpg、\第二波详情页\FMBWV060DG\4.jpg、\第二波详情页\FMBWV060DG\5.jpg、\第二波详情页\FMBWV060DG\6.jpg、\第二波详情页\FMBWV060DG\7.jpg</t>
  </si>
  <si>
    <t>FMFJK039NA</t>
  </si>
  <si>
    <t>便西</t>
  </si>
  <si>
    <t>callisto藏青色时尚休闲便西</t>
  </si>
  <si>
    <t>此款休闲单衣为混合材料质地，在保证羊毛穿着感的基础上更加轻便有弹性。表面使用暗纹大提花，纽扣采用一半黑色一半紫色渐变与面料相互呼应。</t>
  </si>
  <si>
    <r>
      <rPr>
        <sz val="11"/>
        <color theme="1"/>
        <rFont val="宋体"/>
        <family val="3"/>
        <charset val="134"/>
      </rPr>
      <t>44A、46A、48A、5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A、46B、48B、5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B、52B、54B</t>
    </r>
  </si>
  <si>
    <t>1、2、3、4、5、6、7、8、9</t>
  </si>
  <si>
    <t>1、1、1、1、1、1、1、1、1</t>
  </si>
  <si>
    <t xml:space="preserve">羊毛76.8%桑蚕丝：23.2% </t>
  </si>
  <si>
    <t>大戗驳领</t>
  </si>
  <si>
    <t>兼具平驳领的沉稳和礼服的优雅，轻松搭配出不同风格的造型。</t>
  </si>
  <si>
    <t xml:space="preserve">斜盖袋 </t>
  </si>
  <si>
    <t>\第二波详情页\FMFJK039NA\1.jpg</t>
  </si>
  <si>
    <t>\第二波详情页\FMFJK039NA\3D.jpg</t>
  </si>
  <si>
    <t>\第二波详情页\FMFJK039NA\1.jpg、\第二波详情页\FMFJK039NA\2.jpg、\第二波详情页\FMFJK039NA\3.jpg、\第二波详情页\FMFJK039NA\4.jpg、\第二波详情页\FMFJK039NA\5.jpg、\第二波详情页\FMFJK039NA\6.jpg、\第二波详情页\FMFJK039NA\7.jpg</t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</si>
  <si>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</t>
    </r>
    <r>
      <rPr>
        <sz val="10"/>
        <rFont val="宋体"/>
        <family val="3"/>
        <charset val="134"/>
      </rPr>
      <t>西装上衣推荐</t>
    </r>
    <r>
      <rPr>
        <sz val="10"/>
        <rFont val="Arial"/>
        <family val="2"/>
      </rPr>
      <t>pc.jpg</t>
    </r>
  </si>
  <si>
    <t>FMCPW048BK</t>
  </si>
  <si>
    <t>callisto黑色百搭休闲裤</t>
  </si>
  <si>
    <t>此款黑色单裤用松紧腰搭配收口脚口，充满运动休闲感。瘦身裤型，既可搭配正装也可以穿休闲装。</t>
  </si>
  <si>
    <r>
      <rPr>
        <sz val="11"/>
        <color theme="1"/>
        <rFont val="宋体"/>
        <family val="3"/>
        <charset val="134"/>
      </rPr>
      <t>78、82、84、86、9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、94、98</t>
    </r>
  </si>
  <si>
    <t>1、2、3、4、5、6、7</t>
  </si>
  <si>
    <t>粘纤：85.3% 锦纶10.2% 氨纶4.5%</t>
  </si>
  <si>
    <t>脚口收口</t>
  </si>
  <si>
    <t>裤脚进行收口，增强穿着亲和力，活动更加轻松自如。</t>
  </si>
  <si>
    <t>\第二波详情页\FMCPW048BK\1.jpg</t>
  </si>
  <si>
    <t>\第二波详情页\FMCPW048BK\3D.jpg</t>
  </si>
  <si>
    <t>\第二波详情页\FMCPW048BK\1.jpg、\第二波详情页\FMCPW048BK\2.jpg、\第二波详情页\FMCPW048BK\3.jpg、\第二波详情页\FMCPW048BK\4.jpg、\第二波详情页\FMCPW048BK\5.jpg、\第二波详情页\FMCPW048BK\6.jpg、\第二波详情页\FMCPW048BK\7.jpg</t>
  </si>
  <si>
    <t>FMSTL029BL</t>
  </si>
  <si>
    <t>此款格纹衬衫长袖应用磨毛处理面料，使得面料触感有如羊绒一般。经典小方领与立体格纹设计彰显男性品位。</t>
  </si>
  <si>
    <t>38、39、40、41、42、43、44</t>
  </si>
  <si>
    <t>\第二波详情页\FMSTL029BL\1.jpg</t>
  </si>
  <si>
    <t>\第二波详情页\FMSTL029BL\3D.jpg</t>
  </si>
  <si>
    <t>\第二波详情页\FMSTL029BL\1.jpg、\第二波详情页\FMSTL029BL\2.jpg、\第二波详情页\FMSTL029BL\3.jpg、\第二波详情页\FMSTL029BL\4.jpg、\第二波详情页\FMSTL029BL\5.jpg、\第二波详情页\FMSTL029BL\6.jpg、\第二波详情页\FMSTL029BL\7.jpg</t>
  </si>
  <si>
    <t>FMBWP079GY</t>
  </si>
  <si>
    <t>callisto纯羊毛套装西服下装</t>
  </si>
  <si>
    <t>此款西裤使用纯羊毛质地面料，修身裤型修饰腿部比例。本季在经典版型上对坐围进行调节，带来舒适提升穿着体验。</t>
  </si>
  <si>
    <t>调小交口</t>
  </si>
  <si>
    <t>修身裤型缩小裤脚的收口，使得穿着更加时尚有型。</t>
  </si>
  <si>
    <t>FMBWJ079GY、FMSTL135WH</t>
    <phoneticPr fontId="7" type="noConversion"/>
  </si>
  <si>
    <t>\第二波详情页\FMBWP079GY\1.jpg</t>
  </si>
  <si>
    <t>\第二波详情页\FMBWP079GY\3D.jpg</t>
  </si>
  <si>
    <t>\第二波详情页\FMBWP079GY\1.jpg、\第二波详情页\FMBWP079GY\2.jpg、\第二波详情页\FMBWP079GY\3.jpg、\第二波详情页\FMBWP079GY\4.jpg、\第二波详情页\FMBWP079GY\5.jpg、\第二波详情页\FMBWP079GY\6.jpg、\第二波详情页\FMBWP079GY\7.jpg</t>
  </si>
  <si>
    <t>FMBWP059GY</t>
  </si>
  <si>
    <t>callisto灰色羊毛套装西服下装</t>
  </si>
  <si>
    <t>此款西裤采用精选进口面料，表面形成优雅牙签纹，可有同款上装搭配，合体裤型，舒适穿着。</t>
  </si>
  <si>
    <r>
      <rPr>
        <sz val="11"/>
        <color theme="1"/>
        <rFont val="宋体"/>
        <family val="3"/>
        <charset val="134"/>
      </rPr>
      <t>78、82、86、9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、94、98</t>
    </r>
  </si>
  <si>
    <t>1、2、3、4、5、6</t>
  </si>
  <si>
    <t>合体裤型</t>
  </si>
  <si>
    <t>合体剪裁，打造经典裤型，优雅之中充满休闲感受。</t>
  </si>
  <si>
    <t>腰襟</t>
  </si>
  <si>
    <t>基本款腰襟设计，舒适穿着。</t>
  </si>
  <si>
    <t>FMBWJ059GY、FMSTL135WH</t>
    <phoneticPr fontId="7" type="noConversion"/>
  </si>
  <si>
    <t>\第二波详情页\FMBWP059GY\1.jpg</t>
  </si>
  <si>
    <t>\第二波详情页\FMBWP059GY\3D.jpg</t>
  </si>
  <si>
    <t>\第二波详情页\FMBWP059GY\1.jpg、\第二波详情页\FMBWP059GY\2.jpg、\第二波详情页\FMBWP059GY\3.jpg、\第二波详情页\FMBWP059GY\4.jpg、\第二波详情页\FMBWP059GY\5.jpg、\第二波详情页\FMBWP059GY\6.jpg、\第二波详情页\FMBWP059GY\7.jpg</t>
  </si>
  <si>
    <t>FMFES010NA</t>
  </si>
  <si>
    <t>风衣</t>
  </si>
  <si>
    <t>callisto藏青色时尚连帽风衣</t>
  </si>
  <si>
    <t>此款风衣采用日本进口面料，宽松廓形搭配连帽设计，无里衬精致包边，后片应用大片裁剪，通勤不二之选。</t>
  </si>
  <si>
    <t xml:space="preserve">聚酯纤维100% </t>
  </si>
  <si>
    <t>连帽设计</t>
  </si>
  <si>
    <t>时尚连帽设计，提供百搭造型，成熟之中尽显轻松。</t>
  </si>
  <si>
    <t>大片裁剪</t>
  </si>
  <si>
    <t>背后使用大片裁剪，充满设计感的同时更显身形。</t>
  </si>
  <si>
    <t>\第二波详情页\FMFES010NA\1.jpg</t>
  </si>
  <si>
    <t>\第二波详情页\FMFES010NA\3D.jpg</t>
  </si>
  <si>
    <t>\第二波详情页\FMFES010NA\1.jpg、\第二波详情页\FMFES010NA\2.jpg、\第二波详情页\FMFES010NA\3.jpg、\第二波详情页\FMFES010NA\4.jpg、\第二波详情页\FMFES010NA\5.jpg、\第二波详情页\FMFES010NA\6.jpg、\第二波详情页\FMFES010NA\7.jpg</t>
  </si>
  <si>
    <t>\第二波详情页\尺码表\FMFES010NA.jpg</t>
    <phoneticPr fontId="7" type="noConversion"/>
  </si>
  <si>
    <t>FMFLT021BK</t>
  </si>
  <si>
    <t>皮衣</t>
  </si>
  <si>
    <t>callisto羊皮革两面穿皮衣外套</t>
  </si>
  <si>
    <t>此款皮衣使用黑色超薄羊皮，可两面穿着，立领设计上身更加精神。领边、袋口边、门襟使用鳄鱼纹皮质相拼，细节之处更显精致。</t>
  </si>
  <si>
    <t>羊皮革</t>
  </si>
  <si>
    <t>不可水洗 不可漂白 不可翻转干燥 不可熨烫 皮革专业洗涤护理</t>
  </si>
  <si>
    <t>双面穿</t>
  </si>
  <si>
    <t>鳄鱼纹皮质</t>
  </si>
  <si>
    <t>鳄鱼纹拼接于领边、袋口边和门襟处，更显时尚气息和质感。</t>
  </si>
  <si>
    <t>\第二波详情页\FMFLT021BK\1.jpg</t>
  </si>
  <si>
    <t>\第二波详情页\FMFLT021BK\3D.jpg</t>
  </si>
  <si>
    <t>\第二波详情页\FMFLT021BK\1.jpg、\第二波详情页\FMFLT021BK\2.jpg、\第二波详情页\FMFLT021BK\3.jpg、\第二波详情页\FMFLT021BK\4.jpg、\第二波详情页\FMFLT021BK\5.jpg、\第二波详情页\FMFLT021BK\6.jpg、\第二波详情页\FMFLT021BK\7.jpg、\第二波详情页\FMFLT021BK\8.jpg、\第二波详情页\FMFLT021BK\9.jpg、\第二波详情页\FMFLT021BK\10.jpg、\第二波详情页\FMFLT021BK\11.jpg、\第二波详情页\FMFLT021BK\12.jpg、\第二波详情页\FMFLT021BK\13.jpg、\第二波详情页\FMFLT021BK\14.jpg</t>
  </si>
  <si>
    <t>\第三波详情页\替换\FMFLT021BK.jpg</t>
    <phoneticPr fontId="7" type="noConversion"/>
  </si>
  <si>
    <t>FMSTL103BL</t>
  </si>
  <si>
    <t>此款长袖衬衫纯棉质地，使用经典小方领。优雅蓝色呈现精致细纹，沉稳之中不失时尚。</t>
  </si>
  <si>
    <t>修身剪裁</t>
  </si>
  <si>
    <t>\第二波详情页\FMSTL103BL\1.jpg</t>
  </si>
  <si>
    <t>\第二波详情页\FMSTL103BL\3D.jpg</t>
  </si>
  <si>
    <t>\第二波详情页\FMSTL103BL\1.jpg、\第二波详情页\FMSTL103BL\2.jpg、\第二波详情页\FMSTL103BL\3.jpg、\第二波详情页\FMSTL103BL\4.jpg、\第二波详情页\FMSTL103BL\5.jpg、\第二波详情页\FMSTL103BL\6.jpg、\第二波详情页\FMSTL103BL\7.jpg</t>
  </si>
  <si>
    <t>FMFLT035BK</t>
  </si>
  <si>
    <t>callisto黑色羊皮革皮衣外套</t>
  </si>
  <si>
    <t>此款黑色羊皮革皮衣外套特选黑色亚光摔纹羊皮，百搭连帽设计。袖扣采用犀利剪刀边，尽显男性风度。</t>
  </si>
  <si>
    <t xml:space="preserve">羊皮革 </t>
  </si>
  <si>
    <t>连帽</t>
  </si>
  <si>
    <t>袖扣</t>
  </si>
  <si>
    <t>犀利剪刀边袖扣，增强立体感，彰显男性硬朗之气。</t>
  </si>
  <si>
    <t>\第二波详情页\FMFLT035BK\1.jpg</t>
  </si>
  <si>
    <t>\第二波详情页\FMFLT035BK\3D.jpg</t>
  </si>
  <si>
    <t>\第二波详情页\FMFLT035BK\1.jpg、\第二波详情页\FMFLT035BK\2.jpg、\第二波详情页\FMFLT035BK\3.jpg、\第二波详情页\FMFLT035BK\4.jpg、\第二波详情页\FMFLT035BK\5.jpg、\第二波详情页\FMFLT035BK\6.jpg、\第二波详情页\FMFLT035BK\7.jpg</t>
  </si>
  <si>
    <t>\第三波详情页\替换\FMFLT035BK.jpg</t>
    <phoneticPr fontId="7" type="noConversion"/>
  </si>
  <si>
    <t>FMKNW070DG</t>
  </si>
  <si>
    <t>callisto灰色纯羊毛针织毛衣</t>
  </si>
  <si>
    <t>此款毛衣采取百分百羊毛质地，时刻保持舒适温度，经典圆领方便穿着，修身贴合身形。</t>
  </si>
  <si>
    <t>\第二波详情页\FMKNW070DG\1.jpg</t>
  </si>
  <si>
    <t>\第二波详情页\FMKNW070DG\3D.jpg</t>
  </si>
  <si>
    <t>\第二波详情页\FMKNW070DG\1.jpg、\第二波详情页\FMKNW070DG\2.jpg、\第二波详情页\FMKNW070DG\3.jpg、\第二波详情页\FMKNW070DG\4.jpg、\第二波详情页\FMKNW070DG\5.jpg、\第二波详情页\FMKNW070DG\6.jpg、\第二波详情页\FMKNW070DG\7.jpg</t>
  </si>
  <si>
    <t>FMCPW116NA</t>
  </si>
  <si>
    <t>callisto藏青色直筒休闲裤</t>
  </si>
  <si>
    <t>此款休闲裤使用混合材料，轻便有弹性。经典直筒剪裁，舒适百搭。</t>
  </si>
  <si>
    <t>莱赛尔41.4% 棉32.9% 聚酯纤维17.6% 羊毛6.4% 氨纶1.7%</t>
  </si>
  <si>
    <t>直筒裤型</t>
  </si>
  <si>
    <t>经典直筒版型，同时避免臃肿，轻松搭配不同造型。</t>
  </si>
  <si>
    <t>黑色纽扣</t>
  </si>
  <si>
    <t>与面料颜色相契合，前襟更加简洁。</t>
  </si>
  <si>
    <t>\第二波详情页\FMCPW116NA\1.jpg</t>
  </si>
  <si>
    <t>\第二波详情页\FMCPW116NA\3D.jpg</t>
  </si>
  <si>
    <t>\第二波详情页\FMCPW116NA\1.jpg、\第二波详情页\FMCPW116NA\2.jpg、\第二波详情页\FMCPW116NA\3.jpg、\第二波详情页\FMCPW116NA\4.jpg、\第二波详情页\FMCPW116NA\5.jpg、\第二波详情页\FMCPW116NA\6.jpg、\第二波详情页\FMCPW116NA\7.jpg</t>
  </si>
  <si>
    <t>FMFJK006BL</t>
  </si>
  <si>
    <t>callisto人字纹时尚休闲便西</t>
  </si>
  <si>
    <t>此款羊毛休闲便西，采用混色面料，剪刀布门襟设计独特修身，立体图纹肌理，上身更挺拔，彰显男人的精致魅力。</t>
  </si>
  <si>
    <r>
      <rPr>
        <sz val="10"/>
        <rFont val="Arial"/>
        <family val="2"/>
      </rPr>
      <t>46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54</t>
    </r>
  </si>
  <si>
    <t xml:space="preserve">羊毛84.9%聚酯纤维15.1% </t>
  </si>
  <si>
    <t>不可水洗 不可漂白 不可翻转干燥 熨斗底部最高温度110℃ 常规干洗</t>
  </si>
  <si>
    <t>贴袋</t>
  </si>
  <si>
    <t>挺阔的花呢外套更适合隐藏型的贴袋，贴合版型，样式简约，更倾向于贴合轻便的西服。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</si>
  <si>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</t>
    </r>
    <r>
      <rPr>
        <sz val="10"/>
        <rFont val="Arial"/>
        <family val="2"/>
      </rPr>
      <t>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</si>
  <si>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</t>
    </r>
    <r>
      <rPr>
        <sz val="10"/>
        <rFont val="Arial"/>
        <family val="2"/>
      </rPr>
      <t>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</si>
  <si>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\2115515.jpg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\FMFJK006BL\7.jpg</t>
    </r>
  </si>
  <si>
    <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\FMFJK006BL</t>
    </r>
    <r>
      <rPr>
        <sz val="10"/>
        <rFont val="宋体"/>
        <family val="3"/>
        <charset val="134"/>
      </rPr>
      <t>便西</t>
    </r>
    <r>
      <rPr>
        <sz val="10"/>
        <rFont val="Arial"/>
        <family val="2"/>
      </rPr>
      <t>.jpg</t>
    </r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</si>
  <si>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</t>
    </r>
    <r>
      <rPr>
        <sz val="10"/>
        <rFont val="宋体"/>
        <family val="3"/>
        <charset val="134"/>
      </rPr>
      <t>休闲外套推荐</t>
    </r>
    <r>
      <rPr>
        <sz val="10"/>
        <rFont val="Arial"/>
        <family val="2"/>
      </rPr>
      <t>.jpg</t>
    </r>
  </si>
  <si>
    <t>FMCPW078BK</t>
  </si>
  <si>
    <t>callisto经典黑色商务休闲裤</t>
  </si>
  <si>
    <t>此款经典单裤，可搭配休闲或者商务的上衣，版型和工艺经过改良让您穿着更舒适时尚。</t>
  </si>
  <si>
    <r>
      <rPr>
        <sz val="10"/>
        <rFont val="Arial"/>
        <family val="2"/>
      </rPr>
      <t>76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78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104</t>
    </r>
  </si>
  <si>
    <t>聚酯纤维61.7%莱赛尔纤维22%粘纤8.3%氨纶8%</t>
  </si>
  <si>
    <t>手洗最高温度40℃ 不可漂白 悬挂晾干 熨斗底板最高温度110℃ 常规干洗</t>
  </si>
  <si>
    <t>斜插袋</t>
  </si>
  <si>
    <t>斜插袋设计简约时尚，实用大气。</t>
  </si>
  <si>
    <t>脚口</t>
  </si>
  <si>
    <t>单压线脚口，压线精致整齐，精准围度调整。穿着更为舒适。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</si>
  <si>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</t>
    </r>
    <r>
      <rPr>
        <sz val="10"/>
        <rFont val="Arial"/>
        <family val="2"/>
      </rPr>
      <t>FMCPW078BK\1.jpg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</si>
  <si>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</t>
    </r>
    <r>
      <rPr>
        <sz val="10"/>
        <rFont val="Arial"/>
        <family val="2"/>
      </rPr>
      <t>FMCPW078BK\3D.jpg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</si>
  <si>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\FMCPW078BK\7.jpg</t>
    </r>
  </si>
  <si>
    <t>FMSTL189WH</t>
  </si>
  <si>
    <t>callisto经典纯棉白色衬衫</t>
  </si>
  <si>
    <t>此款纯棉衬衫，拥有丝滑触感，版型改良后更适合亚洲人的身型。绣花两用扣设计，简约但不平庸，商务礼仪场合皆选。</t>
  </si>
  <si>
    <r>
      <rPr>
        <sz val="10"/>
        <rFont val="Arial"/>
        <family val="2"/>
      </rPr>
      <t>38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44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</si>
  <si>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</si>
  <si>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</si>
  <si>
    <t>手洗最高温度40℃ 不可漂白 悬挂晾干 熨斗底板最高温度150℃ 常规干洗</t>
  </si>
  <si>
    <t>小一字领衬衫，穿着更为精致立体。彰显年轻潮流</t>
  </si>
  <si>
    <t>弧形袖口</t>
  </si>
  <si>
    <t>弧形袖口剪裁，弧度优美自然，彰显细节美感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</si>
  <si>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</si>
  <si>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</si>
  <si>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\FMSTL189WH\1.jpg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\FMSTL189WH\2.jpg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\FMSTL189WH\3.jpg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\FMSTL189WH\4.jpg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\FMSTL189WH\5.jpg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\FMSTL189WH\6.jpg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\FMSTL189WH\7.jpg</t>
    </r>
  </si>
  <si>
    <t>FMBWP043BK</t>
  </si>
  <si>
    <t>西服西裤</t>
  </si>
  <si>
    <t>callisto黑色纯羊毛套西西裤</t>
  </si>
  <si>
    <t>此款纯羊毛面料西裤，修身剪裁，穿着舒适，黑色经典是商务搭配的百搭之选。</t>
  </si>
  <si>
    <r>
      <rPr>
        <sz val="10"/>
        <rFont val="Arial"/>
        <family val="2"/>
      </rPr>
      <t>74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104</t>
    </r>
  </si>
  <si>
    <t>简约腰部设计</t>
  </si>
  <si>
    <t>简约腰部设计，贴合腰部曲线，展现男人的阳刚之感。</t>
  </si>
  <si>
    <t>脚口围度收小，样式更年轻时尚，突破传统西裤单调之感。</t>
  </si>
  <si>
    <t>FMBWJ043BK、FMSTL189WH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</si>
  <si>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\FMBWP043BK\1.jpg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</si>
  <si>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\FMBWP043BK\3D.jpg</t>
    </r>
  </si>
  <si>
    <t>\微商城第一波\FMBWP043BK\1.jpg、\微商城第一波\FMBWP043BK\2.jpg、\微商城第一波\FMBWP043BK\3.jpg、\微商城第一波\FMBWP043BK\4.jpg、\微商城第一波\FMBWP043BK\5.jpg、\微商城第一波\FMBWP043BK\6.jpg、\微商城第一波\FMBWP043BK\7.jpg</t>
  </si>
  <si>
    <t>FMSTL135WH</t>
  </si>
  <si>
    <t>callisto白色经典纯棉衬衫</t>
  </si>
  <si>
    <t>此款白色衬衫甄选于“泰白”系列，更容易熨烫打理，多次清洗不泛黄。可以搭配任何西装，并适合各种场合。</t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</si>
  <si>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</si>
  <si>
    <t>门襟</t>
  </si>
  <si>
    <t>单排扣简洁大方，彰显男人低调稳重的不凡气质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</si>
  <si>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\FMSTL135WH\1.jpg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</si>
  <si>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\FMSTL135WH\3D.jpg</t>
    </r>
  </si>
  <si>
    <t>\微商城第一波\FMSTL135WH\1.jpg、\微商城第一波\FMSTL135WH\2.jpg、\微商城第一波\FMSTL135WH\3.jpg、\微商城第一波\FMSTL135WH\4.jpg、\微商城第一波\FMSTL135WH\5.jpg、\微商城第一波\FMSTL135WH\6.jpg、\微商城第一波\FMSTL135WH\7.jpg</t>
  </si>
  <si>
    <t>FMBWP060DG</t>
  </si>
  <si>
    <t>callisto灰色纯羊毛套西西裤</t>
  </si>
  <si>
    <t>此款纯羊毛格纹西裤，稍收窄裤脚，更加时尚百搭，适合各种类型的出行穿着。</t>
  </si>
  <si>
    <r>
      <rPr>
        <sz val="10"/>
        <rFont val="Arial"/>
        <family val="2"/>
      </rPr>
      <t>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98</t>
    </r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</si>
  <si>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</t>
    </r>
  </si>
  <si>
    <t>FMBWJ060DG、FMSTL135WH</t>
    <phoneticPr fontId="7" type="noConversion"/>
  </si>
  <si>
    <t>\微商城第一波\FMBWP060DG\1.jpg</t>
  </si>
  <si>
    <t>\微商城第一波\FMBWP060DG\3D.jpg</t>
  </si>
  <si>
    <t>\微商城第一波\FMBWP060DG\1.jpg、\第一波替换图\112.jpg、\微商城第一波\FMBWP060DG\3.jpg、\微商城第一波\FMBWP060DG\4.jpg、\微商城第一波\FMBWP060DG\5.jpg、\微商城第一波\FMBWP060DG\6.jpg、\微商城第一波\FMBWP060DG\7.jpg</t>
  </si>
  <si>
    <t>FMSTL122BL</t>
  </si>
  <si>
    <t>callisto浅蓝色一字领衬衫</t>
  </si>
  <si>
    <t>无论任何场合，此款浅蓝色衬衫都可为您的造型加分。网眼针织法设计既经典又时髦。</t>
  </si>
  <si>
    <t>方领设计</t>
  </si>
  <si>
    <t>\微商城第一波\FMSTL122BL\1.jpg</t>
  </si>
  <si>
    <t>\微商城第一波\FMSTL122BL\3D.jpg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</si>
  <si>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\FMSTL122BL\7.jpg</t>
    </r>
  </si>
  <si>
    <t>FMBWP075NA</t>
  </si>
  <si>
    <t>callisto藏青色羊毛西裤下装</t>
  </si>
  <si>
    <t>此款藏青色羊毛西裤，可搭配同款上衣，为上衣造型增添时尚感。也可搭配休闲衬衫，实用百搭，精致优雅</t>
  </si>
  <si>
    <t>FMBWJ075NA、FMSTL122BL</t>
    <phoneticPr fontId="7" type="noConversion"/>
  </si>
  <si>
    <t>\微商城第一波\FMBWP075NA\1.jpg</t>
  </si>
  <si>
    <t>\微商城第一波\FMBWP075NA\3D.jpg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</si>
  <si>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\FMBWP075NA\7.jpg</t>
    </r>
  </si>
  <si>
    <t>FMSTL205WH</t>
  </si>
  <si>
    <t>callisto经典白色纯棉衬衫</t>
  </si>
  <si>
    <t>白色立体纹路衬衫，经典百搭。甄选于“泰白”系列，更易打理，多次清洗不泛黄。采用一字领和弹性面料，穿着舒适不束缚。</t>
  </si>
  <si>
    <t>肩部细节</t>
  </si>
  <si>
    <t>肩部平整舒适，衔接处流畅自然，剪裁极度修身。</t>
  </si>
  <si>
    <t>\微商城第一波\FMSTL205WH\1.jpg</t>
  </si>
  <si>
    <t>\微商城第一波\FMSTL205WH\3D.jpg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</si>
  <si>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\FMSTL205WH\7.jpg</t>
    </r>
  </si>
  <si>
    <t>FMBWP083BK</t>
  </si>
  <si>
    <t>callisto黑色羊毛西裤下装</t>
  </si>
  <si>
    <t>此款黑色暗纹西裤，可搭配同款上衣，经典优雅的礼服款。为上衣造型增添时尚感。</t>
  </si>
  <si>
    <r>
      <rPr>
        <sz val="10"/>
        <rFont val="Arial"/>
        <family val="2"/>
      </rPr>
      <t>74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102</t>
    </r>
  </si>
  <si>
    <t>FMBWJ083BK、FMSTL205WH</t>
    <phoneticPr fontId="7" type="noConversion"/>
  </si>
  <si>
    <t>\微商城第一波\FMBWP083BK\1.jpg</t>
  </si>
  <si>
    <t>\微商城第一波\FMBWP083BK\3D.jpg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</si>
  <si>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\FMBWP083BK\7.jpg</t>
    </r>
  </si>
  <si>
    <t>callisto浅蓝色纯羊毛针织衫</t>
  </si>
  <si>
    <t>此款浅蓝色纯羊毛V领针织毛衣，质地轻盈，色调立体，适合单穿以及叠层混搭。100%羊毛保暖透气，随时随地年轻出行。</t>
  </si>
  <si>
    <r>
      <rPr>
        <sz val="10"/>
        <rFont val="Arial"/>
        <family val="2"/>
      </rPr>
      <t>46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</si>
  <si>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</si>
  <si>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</si>
  <si>
    <t>V字领</t>
  </si>
  <si>
    <t>V领设计可以拉长颈部，修饰男士刚毅脸部线条。</t>
  </si>
  <si>
    <t>螺纹袖口</t>
  </si>
  <si>
    <t>弹性适中，贴合手腕，舒适保暖。</t>
  </si>
  <si>
    <t>\微商城第一波\FMKNW165LB\1.jpg</t>
  </si>
  <si>
    <t>\微商城第一波\FMKNW165LB\3D.jpg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</si>
  <si>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\2111.jpg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\FMKNW165LB\7.jpg</t>
    </r>
  </si>
  <si>
    <t>FMFEJ019BL</t>
    <phoneticPr fontId="7" type="noConversion"/>
  </si>
  <si>
    <t>两面穿夹克</t>
  </si>
  <si>
    <t>callisto蓝色立领两面穿夹克</t>
  </si>
  <si>
    <t>此款运动经典轮廓的两面穿夹克，时尚立领，袖口下摆罗纹收口，轻薄功能性面料，防水拉链更具科技感，便于出差旅行携带</t>
  </si>
  <si>
    <t>锦纶71.5%聚酯纤维28.5%</t>
  </si>
  <si>
    <t>螺纹袖口设计，贴合肌肤，防风保暖，另穿着更加舒适。</t>
  </si>
  <si>
    <t>两面穿设计</t>
  </si>
  <si>
    <t>运动型夹克结合两面穿设计，最大程度的展现户外穿着的延续性，是差旅人士和户外爱好者的最佳选择。</t>
  </si>
  <si>
    <t>\微商城第一波\FMFEJ019BL\1.jpg</t>
  </si>
  <si>
    <t>\微商城第一波\FMFEJ019BL\3D.jpg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</si>
  <si>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\FMFEJ019BL\7.jpg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\FMFEJ019BL\8.jpg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\FMFEJ019BL\9.jpg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\FMFEJ019BL\10.jpg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\FMFEJ019BL\11.jpg</t>
    </r>
  </si>
  <si>
    <t>callisto白色拼接小方领衬衫</t>
  </si>
  <si>
    <t>此款衬衫，为纯棉免熨烫系列，小方领低调经典，藏青色咖色相拼设计配合渐变图纹，彰显不凡气质</t>
  </si>
  <si>
    <r>
      <rPr>
        <sz val="10"/>
        <rFont val="Arial"/>
        <family val="2"/>
      </rPr>
      <t>38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43</t>
    </r>
  </si>
  <si>
    <t>棉：76.4%锦纶20.8%氨纶2.8%</t>
  </si>
  <si>
    <t>\微商城第一波\FMSTL191WH\1.jpg</t>
  </si>
  <si>
    <t>\微商城第一波\FMSTL191WH\3D.jpg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</si>
  <si>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\FMSTL191WH\7.jpg</t>
    </r>
  </si>
  <si>
    <t>FMFES002DG</t>
    <phoneticPr fontId="7" type="noConversion"/>
  </si>
  <si>
    <t>callisto灰色连帽中长版风衣</t>
  </si>
  <si>
    <t>此款廓形风衣，不限制身型，包容性强，展现男人的洒脱感，立体感甩帽不仅造型独特，更会在需要的时候给你更独立安静的个人空间。</t>
  </si>
  <si>
    <t>锦纶77.6%氨纶11.5%聚酯纤维10.9%</t>
  </si>
  <si>
    <t>立体感甩帽</t>
  </si>
  <si>
    <t>立体不扁塌，造型独特，年轻时尚之选。</t>
  </si>
  <si>
    <t>廓形腰身</t>
  </si>
  <si>
    <t>包容度极强，不限制身形，展现男人洒脱不羁的感觉，室外活动必备。</t>
  </si>
  <si>
    <t>\微商城第一波\FMFES002DG\1.jpg</t>
  </si>
  <si>
    <t>\微商城第一波\FMFES002DG\3D.jpg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</si>
  <si>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</si>
  <si>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</t>
    </r>
    <r>
      <rPr>
        <sz val="10"/>
        <rFont val="宋体"/>
        <family val="3"/>
        <charset val="134"/>
      </rPr>
      <t>微商城风衣</t>
    </r>
    <r>
      <rPr>
        <sz val="10"/>
        <rFont val="Arial"/>
        <family val="2"/>
      </rPr>
      <t>.jpg</t>
    </r>
    <phoneticPr fontId="7" type="noConversion"/>
  </si>
  <si>
    <t>FMKNW105OR</t>
  </si>
  <si>
    <t>callisto纯羊毛V领针织毛衣</t>
  </si>
  <si>
    <t>橙色</t>
  </si>
  <si>
    <t>此款橙色纯羊毛V领针织毛衣，质地轻盈，色调立体，适合单穿以及叠层混搭。100%羊毛保暖透气，随时随地活力出行。</t>
  </si>
  <si>
    <t>48、50、52</t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</si>
  <si>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</si>
  <si>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</si>
  <si>
    <t>螺纹下摆</t>
  </si>
  <si>
    <t>螺纹下摆，触感柔软舒适，保暖修身，防止变形。</t>
  </si>
  <si>
    <t>\微商城第一波\FMKNW105OR\1.jpg</t>
  </si>
  <si>
    <t>\微商城第一波\FMKNW105OR\3D.jpg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</si>
  <si>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\FMKNW105OR\7.jpg</t>
    </r>
  </si>
  <si>
    <t>FMFEJ003DG</t>
  </si>
  <si>
    <t>此款连帽小廓形夹克，袖口及后下摆使用罗纹收口，前门襟拉链设计，罗纹收腰低调优雅更显修身</t>
  </si>
  <si>
    <t>羊毛79.9%锦纶20.1%</t>
  </si>
  <si>
    <t>拉链设计</t>
  </si>
  <si>
    <t>前门襟拉链设计，方便穿脱，打造年轻的视觉亮点。</t>
  </si>
  <si>
    <t>\微商城第一波\FMFEJ003DG\1.jpg</t>
  </si>
  <si>
    <t>\微商城第一波\FMFEJ003DG\3D.jpg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</si>
  <si>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</si>
  <si>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\FMFEJ003DG\FMFEJ003DG.jpg</t>
    </r>
    <phoneticPr fontId="7" type="noConversion"/>
  </si>
  <si>
    <t>callisto白色时尚拼接衬衫</t>
  </si>
  <si>
    <t>此款充满设计感的衬衫，以非常和谐舒适的配色，在经典中加入与众不同的元素 ，让您彰显不凡，脱颖而出。</t>
  </si>
  <si>
    <t>不同面料，颜色以及织带的拼接，非常有设计感又不会太过浮夸</t>
  </si>
  <si>
    <t>暗纽扣门襟</t>
  </si>
  <si>
    <t>暗纽扣门襟设计，简约不简单，展现男士稳重低调的不凡气质。</t>
  </si>
  <si>
    <t>\微商城第一波\FMSTL192WH\1.jpg</t>
  </si>
  <si>
    <t>\微商城第一波\FMSTL192WH\3D.jpg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</si>
  <si>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\FMSTL192WH\7.jpg</t>
    </r>
  </si>
  <si>
    <t>FMFES021NA</t>
  </si>
  <si>
    <t>callisto藏青色廊型长款风衣</t>
  </si>
  <si>
    <t>此款藏青色西服领风衣，搭配不同的T恤或衬衣，可在商务和休闲间轻易转换。暗扣设计和易打理面料，避免了繁琐的穿搭和护理，一切从简又不平庸。</t>
  </si>
  <si>
    <t>聚酯纤维91.4%氨纶8.6%</t>
  </si>
  <si>
    <t>暗扣设计</t>
  </si>
  <si>
    <t>暗扣门襟设计，简约低调，展示男士稳重不凡的气质。</t>
  </si>
  <si>
    <t>西服领</t>
  </si>
  <si>
    <t>西服领舒适有型，做工精湛，剪裁利落大方。十分适合商务穿着。</t>
  </si>
  <si>
    <t>\微商城第一波\FMFES021NA\1.jpg</t>
  </si>
  <si>
    <t>\微商城第一波\FMFES021NA\3D.jpg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</si>
  <si>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</si>
  <si>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\FMFES021NA\FMFES021NA.jpg</t>
    </r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</si>
  <si>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</t>
    </r>
    <r>
      <rPr>
        <sz val="10"/>
        <rFont val="宋体"/>
        <family val="3"/>
        <charset val="134"/>
      </rPr>
      <t>休闲外套推荐</t>
    </r>
    <r>
      <rPr>
        <sz val="10"/>
        <rFont val="Arial"/>
        <family val="2"/>
      </rPr>
      <t>.jpg</t>
    </r>
  </si>
  <si>
    <t>FMSTL160NA</t>
  </si>
  <si>
    <t>callisto藏青纯棉免熨烫衬衫</t>
  </si>
  <si>
    <t>此款衬衫，为纯棉免熨烫系列，一字领低调经典，藏青色提花设计配合渐变图纹，彰显不凡气质</t>
  </si>
  <si>
    <t>低调经典领型，百搭单品，优雅绅士之选。</t>
  </si>
  <si>
    <t>\微商城第一波\FMSTL160NA\1.jpg</t>
  </si>
  <si>
    <t>\微商城第一波\FMSTL160NA\3D.jpg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</si>
  <si>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\1112.jpg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\FMSTL160NA\7.jpg</t>
    </r>
  </si>
  <si>
    <t>FMFJK016NA</t>
  </si>
  <si>
    <t>callisto时尚立翻两用领便西</t>
  </si>
  <si>
    <t>此款羊毛混纺休闲便西，采用密拷镶边技术，贴袋设计。针织面料无里衬，透气舒适。无论商务休闲场合均可轻松驾驭。</t>
  </si>
  <si>
    <t>羊毛65.8%棉20.1%锦纶14.1%</t>
  </si>
  <si>
    <t>贴袋设计</t>
  </si>
  <si>
    <t>贴袋是由一块与衣身面料一致的材料缝在上衣外部的开口式口袋。常见于比较休闲简约的款式。</t>
  </si>
  <si>
    <t>\微商城第一波\FMFJK016NA\1.jpg</t>
  </si>
  <si>
    <t>\微商城第一波\FMFJK016NA\3D.jpg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</si>
  <si>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\FMFJK016NA\7.jpg</t>
    </r>
  </si>
  <si>
    <t>FMCPW038KA</t>
  </si>
  <si>
    <t>callisto浅咖色百搭休闲裤</t>
  </si>
  <si>
    <t xml:space="preserve"> 此款直筒休闲裤是各种风格上衣的完美搭配。棉质面料，质地轻盈有弹性。斜插袋造型及修身剪裁，</t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</si>
  <si>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</si>
  <si>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</si>
  <si>
    <t>棉99.2%氨纶0.8%</t>
  </si>
  <si>
    <t>\微商城第一波\FMCPW038KA\1.jpg</t>
  </si>
  <si>
    <t>\微商城第一波\FMCPW038KA\3D.jpg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</si>
  <si>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</si>
  <si>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</t>
    </r>
    <r>
      <rPr>
        <sz val="10"/>
        <rFont val="Arial"/>
        <family val="2"/>
      </rPr>
      <t>FMCPW038KA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单裤</t>
    </r>
    <r>
      <rPr>
        <sz val="10"/>
        <rFont val="Arial"/>
        <family val="2"/>
      </rPr>
      <t>.jpg</t>
    </r>
  </si>
  <si>
    <t>FMSTL008BL</t>
  </si>
  <si>
    <t>callisto浅蓝纯棉免熨烫衬衫</t>
  </si>
  <si>
    <t>此款衬衫，为纯棉免熨烫系列，收腰设计让版型更修身，小方领单穿个性时尚，也适合搭配各种西装外套。</t>
  </si>
  <si>
    <t>收腰设计</t>
  </si>
  <si>
    <t>腰部收腰剪裁，在视觉上缩小了腰围和肚围，修身并且有效拉长身形。</t>
  </si>
  <si>
    <t>\微商城第一波\FMSTL008BL\1.jpg</t>
  </si>
  <si>
    <t>\微商城第一波\FMSTL008BL\3D.jpg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</si>
  <si>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\FMSTL008BL\7.jpg</t>
    </r>
  </si>
  <si>
    <t>FMBWP058NA</t>
  </si>
  <si>
    <t>此款藏青色羊毛西裤，颜色经典百搭，精巧的剪裁更适合亚洲男人的身材，搭配成套西装上衣，或者经典衬衫都可增添您的儒雅气质。</t>
  </si>
  <si>
    <t xml:space="preserve">羊毛96.4% 氨纶1.9%桑蚕丝1.7% </t>
  </si>
  <si>
    <t>FMBWJ058NA、FMSTL008BL</t>
    <phoneticPr fontId="7" type="noConversion"/>
  </si>
  <si>
    <t>\微商城第一波\FMBWP058NA\1.jpg</t>
  </si>
  <si>
    <t>\微商城第一波\FMBWP058NA\3D.jpg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</si>
  <si>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\FMBWP058NA\7.jpg</t>
    </r>
  </si>
  <si>
    <t>FMTSL029GY</t>
    <phoneticPr fontId="1" type="noConversion"/>
  </si>
  <si>
    <t>T恤长袖</t>
  </si>
  <si>
    <t>callisto灰色两翻领长袖T恤</t>
  </si>
  <si>
    <t>成衣</t>
    <phoneticPr fontId="7" type="noConversion"/>
  </si>
  <si>
    <t>T恤</t>
  </si>
  <si>
    <t>此款灰色两翻领长袖T恤优雅两翻领设计，下摆与袖口进行收口。领袖面采取针织面料，大身则是轻便T恤材质，时尚与舒适兼得。</t>
  </si>
  <si>
    <r>
      <t>46、48、5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、52、54</t>
    </r>
    <phoneticPr fontId="7" type="noConversion"/>
  </si>
  <si>
    <t>1、2、3、4、5</t>
    <phoneticPr fontId="7" type="noConversion"/>
  </si>
  <si>
    <t xml:space="preserve">棉50%莱赛尔39%山羊绒11% </t>
    <phoneticPr fontId="7" type="noConversion"/>
  </si>
  <si>
    <t>秋冬</t>
    <phoneticPr fontId="7" type="noConversion"/>
  </si>
  <si>
    <t>标准型</t>
    <phoneticPr fontId="7" type="noConversion"/>
  </si>
  <si>
    <t>大身采用T恤材质而领袖口使用针织面料，时尚的同时，不失轻便与运动感 。</t>
  </si>
  <si>
    <t>\第二波详情页\FMTSL029GY\1.jpg</t>
    <phoneticPr fontId="1" type="noConversion"/>
  </si>
  <si>
    <t>\第二波详情页\FMTSL029GY\3D.jpg</t>
    <phoneticPr fontId="1" type="noConversion"/>
  </si>
  <si>
    <t>\第二波详情页\FMTSL029GY\1.jpg、\第二波详情页\FMTSL029GY\2.jpg、\第二波详情页\FMTSL029GY\3.jpg、\第二波详情页\FMTSL029GY\4.jpg、\第二波详情页\FMTSL029GY\5.jpg、\第二波详情页\FMTSL029GY\6.jpg、\第二波详情页\FMTSL029GY\7.jpg</t>
    <phoneticPr fontId="1" type="noConversion"/>
  </si>
  <si>
    <t>FMFJK036NA</t>
    <phoneticPr fontId="1" type="noConversion"/>
  </si>
  <si>
    <t>休闲便西</t>
  </si>
  <si>
    <t>callisto藏青色单粒扣休闲便西</t>
  </si>
  <si>
    <t>西装</t>
    <phoneticPr fontId="1" type="noConversion"/>
  </si>
  <si>
    <t>便西</t>
    <phoneticPr fontId="1" type="noConversion"/>
  </si>
  <si>
    <t xml:space="preserve"> 此款单西藏青色单西，使用混合质地面料，提升轻便的同时保证表面光泽质感。经典枪驳领更显时尚气息，单粒扣设计轻松应对不同场合。</t>
  </si>
  <si>
    <t>44A、46A、48A、50A、46B、48B、50B、52B、54B</t>
    <phoneticPr fontId="1" type="noConversion"/>
  </si>
  <si>
    <t xml:space="preserve">聚酯纤维69.6% 羊毛14.3% 粘纤12.5% 氨纶3.6% </t>
    <phoneticPr fontId="1" type="noConversion"/>
  </si>
  <si>
    <t>修身型</t>
    <phoneticPr fontId="7" type="noConversion"/>
  </si>
  <si>
    <t>不可水洗 不可漂白 不可翻转干燥 熨斗底板最高温度150度 常规干洗</t>
  </si>
  <si>
    <t>枪驳领</t>
  </si>
  <si>
    <t>优雅枪驳领，精致不乏经典，轻松穿出新意。</t>
  </si>
  <si>
    <t>双盖袋</t>
  </si>
  <si>
    <t>双盖口袋，独特品味又简约大方，精致做工细节之处彰显品质感。</t>
  </si>
  <si>
    <t>\第二波详情页\FMFJK036NA\1.jpg</t>
    <phoneticPr fontId="1" type="noConversion"/>
  </si>
  <si>
    <t>\第二波详情页\FMFJK036NA\3D.jpg</t>
    <phoneticPr fontId="1" type="noConversion"/>
  </si>
  <si>
    <t>\第二波详情页\FMFJK036NA\1.jpg、\第二波详情页\FMFJK036NA\2.jpg、\第二波详情页\FMFJK036NA\3.jpg、\第二波详情页\FMFJK036NA\4.jpg、\第二波详情页\FMFJK036NA\5.jpg、\第二波详情页\FMFJK036NA\6.jpg、\第二波详情页\FMFJK036NA\7.jpg</t>
    <phoneticPr fontId="1" type="noConversion"/>
  </si>
  <si>
    <t>FMFVT006BL</t>
    <phoneticPr fontId="1" type="noConversion"/>
  </si>
  <si>
    <t>背心马甲</t>
  </si>
  <si>
    <t>callisto蓝色羊毛拼接背心马甲</t>
  </si>
  <si>
    <t>背心/马甲</t>
    <phoneticPr fontId="1" type="noConversion"/>
  </si>
  <si>
    <t>此款蓝色马甲，使用拼接面料。前片为优选羊毛，保证舒适温度，后片为轻便混合材料，保证低调光泽，搭配可调节的腰带，可以适应不同身形的穿着需要。</t>
  </si>
  <si>
    <t>46、48、50、52、54</t>
    <phoneticPr fontId="1" type="noConversion"/>
  </si>
  <si>
    <t xml:space="preserve">羊毛84.9% 聚酯纤维15.1% </t>
    <phoneticPr fontId="1" type="noConversion"/>
  </si>
  <si>
    <t>传统的单排设计，经典之中定义优雅。</t>
  </si>
  <si>
    <t>调节腰带</t>
  </si>
  <si>
    <t>\第三波详情页\FMFVT006BL\1.jpg</t>
  </si>
  <si>
    <t>\第三波详情页\FMFVT006BL\3D.jpg</t>
  </si>
  <si>
    <t>\第三波详情页\FMFVT006BL\1.jpg、\第三波详情页\FMFVT006BL\2.jpg、\第三波详情页\FMFVT006BL\3.jpg、\第三波详情页\FMFVT006BL\4.jpg、\第三波详情页\FMFVT006BL\5.jpg、\第三波详情页\FMFVT006BL\6.jpg、\第三波详情页\FMFVT006BL\7.jpg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</si>
  <si>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\FMFVT006BL.jpg</t>
    </r>
    <phoneticPr fontId="7" type="noConversion"/>
  </si>
  <si>
    <t>FMFJK040NA</t>
    <phoneticPr fontId="1" type="noConversion"/>
  </si>
  <si>
    <t>callisto藏青色羊毛时尚便西</t>
  </si>
  <si>
    <t>此款藏青色休闲单衣，选用羊毛质地，加入蚕丝、亚麻等混合材料，全面提升面料光泽与纹路，同时加强轻便度。在收获温暖的同时不忘绅士风度。</t>
    <phoneticPr fontId="1" type="noConversion"/>
  </si>
  <si>
    <t>46B、48B、50B、52B、54B、46C、48C、50C、52C、54C</t>
    <phoneticPr fontId="1" type="noConversion"/>
  </si>
  <si>
    <t>羊毛66.2% 锦纶：16.2%</t>
    <phoneticPr fontId="1" type="noConversion"/>
  </si>
  <si>
    <t>\第三波详情页\FMFJK040NA\1.jpg</t>
  </si>
  <si>
    <t>\第三波详情页\FMFJK040NA\3D.jpg</t>
  </si>
  <si>
    <t>\第三波详情页\FMFJK040NA\1.jpg、\第三波详情页\FMFJK040NA\2.jpg、\第三波详情页\FMFJK040NA\3.jpg、\第三波详情页\FMFJK040NA\4.jpg、\第三波详情页\FMFJK040NA\5.jpg、\第三波详情页\FMFJK040NA\6.jpg、\第三波详情页\FMFJK040NA\7.jpg</t>
  </si>
  <si>
    <t>FMFJK041NA</t>
    <phoneticPr fontId="1" type="noConversion"/>
  </si>
  <si>
    <t>callisto藏青色羊毛格纹便西</t>
  </si>
  <si>
    <t>此款藏青色单西使用优质羊毛，表面为经典格纹造型，经典藏青色呈现出不同层次。收腰设计更加凸显男性身姿，但开叉设计完美适应亚洲人审美。</t>
  </si>
  <si>
    <t>46B、48B、50B、52B、54B</t>
    <phoneticPr fontId="1" type="noConversion"/>
  </si>
  <si>
    <t>羊毛87.8% 锦纶：12.2%</t>
    <phoneticPr fontId="1" type="noConversion"/>
  </si>
  <si>
    <t>经典平驳领，适应广泛穿着场合。</t>
  </si>
  <si>
    <t>\第三波详情页\FMFJK041NA\1.jpg</t>
  </si>
  <si>
    <t>\第三波详情页\FMFJK041NA\3D.jpg</t>
  </si>
  <si>
    <t>\第三波详情页\FMFJK041NA\1.jpg、\第三波详情页\FMFJK041NA\2.jpg、\第三波详情页\FMFJK041NA\3.jpg、\第三波详情页\FMFJK041NA\4.jpg、\第三波详情页\FMFJK041NA\5.jpg、\第三波详情页\FMFJK041NA\6.jpg、\第三波详情页\FMFJK041NA\7.jpg</t>
  </si>
  <si>
    <t>FMCPW086KA</t>
    <phoneticPr fontId="1" type="noConversion"/>
  </si>
  <si>
    <t>callisto卡其色修身休闲裤</t>
  </si>
  <si>
    <t>此款卡其色单裤采取混合材质，轻便上身。瘦身裤型裁剪，基本身设计，穿着舒适，经典配色更易搭配不同上装鞋履，助你轻松应对工作休闲的不同需求。</t>
  </si>
  <si>
    <t>78、82、84、86、88、90、92、94、98</t>
    <phoneticPr fontId="1" type="noConversion"/>
  </si>
  <si>
    <t>棉51.3%聚酯纤维25.1%再生纤维21.4%氨纶2.2%</t>
  </si>
  <si>
    <t>瘦身裤型</t>
  </si>
  <si>
    <t>瘦身裤型，完美修饰腿部线条。</t>
  </si>
  <si>
    <t>经典腰襟</t>
  </si>
  <si>
    <t>\第三波详情页\FMCPW086KA\1.jpg</t>
  </si>
  <si>
    <t>\第三波详情页\FMCPW086KA\3D.jpg</t>
  </si>
  <si>
    <t>\第三波详情页\FMCPW086KA\1.jpg、\第三波详情页\FMCPW086KA\2.jpg、\第三波详情页\FMCPW086KA\3.jpg、\第三波详情页\FMCPW086KA\4.jpg、\第三波详情页\FMCPW086KA\5.jpg、\第三波详情页\FMCPW086KA\6.jpg、\第三波详情页\FMCPW086KA\7.jpg</t>
  </si>
  <si>
    <t>FMFJK002DG</t>
    <phoneticPr fontId="1" type="noConversion"/>
  </si>
  <si>
    <t>callisto深灰色修身时尚便西</t>
  </si>
  <si>
    <t>此款深灰色单衣使用硬朗立领，彰显型男本色。前襟为时髦搭扣，方便各种风格的穿搭需要。修身剪裁，完美贴合身形，肩部平滑过渡，既保留空间又别具干练。</t>
  </si>
  <si>
    <t>聚酯纤维100%</t>
    <phoneticPr fontId="1" type="noConversion"/>
  </si>
  <si>
    <t>不可水洗 不可漂白 不可翻转干燥 熨斗底板最高温度110度 常规干洗</t>
  </si>
  <si>
    <t>立领</t>
  </si>
  <si>
    <t>沉稳立领，更显男性硬朗气质。</t>
  </si>
  <si>
    <t>\第三波详情页\FMFJK002DG\1.jpg</t>
  </si>
  <si>
    <t>\第三波详情页\FMFJK002DG\3D.jpg</t>
  </si>
  <si>
    <t>\第三波详情页\FMFJK002DG\1.jpg、\第三波详情页\FMFJK002DG\2.jpg、\第三波详情页\FMFJK002DG\3.jpg、\第三波详情页\FMFJK002DG\4.jpg、\第三波详情页\FMFJK002DG\5.jpg、\第三波详情页\FMFJK002DG\6.jpg、\第三波详情页\FMFJK002DG\7.jpg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</si>
  <si>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\FMFJK002DG.jpg</t>
    </r>
    <phoneticPr fontId="7" type="noConversion"/>
  </si>
  <si>
    <t>FMSTL021BR</t>
    <phoneticPr fontId="1" type="noConversion"/>
  </si>
  <si>
    <t>衬衫长袖</t>
  </si>
  <si>
    <t>callisto咖色纯棉长袖衬衫</t>
  </si>
  <si>
    <t>衬衫</t>
    <phoneticPr fontId="1" type="noConversion"/>
  </si>
  <si>
    <t>玩转精英职场</t>
    <phoneticPr fontId="1" type="noConversion"/>
  </si>
  <si>
    <t>棕色</t>
  </si>
  <si>
    <t>此款咖色长袖衬衫为优质纯棉质地，保证精致颜色呈现。使用优雅小方领，提供不同穿搭可能。修身版型，完美适应亚洲人身材。</t>
  </si>
  <si>
    <t>38、39、40、41、42、43</t>
    <phoneticPr fontId="1" type="noConversion"/>
  </si>
  <si>
    <t>\第三波详情页\FMSTL021BR\1.jpg</t>
  </si>
  <si>
    <t>\第三波详情页\FMSTL021BR\3D.jpg</t>
  </si>
  <si>
    <t>\第三波详情页\FMSTL021BR\1.jpg、\第三波详情页\FMSTL021BR\2.jpg、\第三波详情页\FMSTL021BR\3.jpg、\第三波详情页\FMSTL021BR\4.jpg、\第三波详情页\FMSTL021BR\5.jpg、\第三波详情页\FMSTL021BR\6.jpg、\第三波详情页\FMSTL021BR\7.jpg</t>
  </si>
  <si>
    <t>FMBWV042BR</t>
    <phoneticPr fontId="1" type="noConversion"/>
  </si>
  <si>
    <t>马夹</t>
  </si>
  <si>
    <t>callisto咖色桑蚕丝背心马甲</t>
  </si>
  <si>
    <t>此款咖色马甲选用蚕丝，保证穿着的舒适度和表面质感，同时，为了提供优秀保暖表现，加入了优质羊毛材料进行改良，也为视觉增加亮点。</t>
    <phoneticPr fontId="1" type="noConversion"/>
  </si>
  <si>
    <t>48、50、52</t>
    <phoneticPr fontId="1" type="noConversion"/>
  </si>
  <si>
    <t xml:space="preserve">柞蚕丝59.4%羊毛33.6%桑蚕丝2.9%山羊绒2.6%苎麻1.5% </t>
    <phoneticPr fontId="1" type="noConversion"/>
  </si>
  <si>
    <t>\第三波详情页\FMBWV042BR\1.jpg</t>
  </si>
  <si>
    <t>\第三波详情页\FMBWV042BR\3D.jpg</t>
  </si>
  <si>
    <t>\第三波详情页\FMBWV042BR\1.jpg、\第三波详情页\FMBWV042BR\2.jpg、\第三波详情页\FMBWV042BR\3.jpg、\第三波详情页\FMBWV042BR\4.jpg、\第三波详情页\FMBWV042BR\5.jpg、\第三波详情页\FMBWV042BR\6.jpg、\第三波详情页\FMBWV042BR\7.jpg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</si>
  <si>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\肩宽FMBWV042BR.jpg</t>
    </r>
    <phoneticPr fontId="7" type="noConversion"/>
  </si>
  <si>
    <t>FMFJK042BR</t>
    <phoneticPr fontId="1" type="noConversion"/>
  </si>
  <si>
    <t>callisto咖色桑蚕丝休闲便西</t>
  </si>
  <si>
    <t>此款咖色大格纹单西,羊绒蚕丝混纺,光泽鲜明手感柔软,保证穿着舒适度的同时提升视觉质感。经典大平驳领于格纹搭配，更加彰显绅士品味。</t>
    <phoneticPr fontId="1" type="noConversion"/>
  </si>
  <si>
    <t>柞蚕丝59.4%羊毛33.6%桑蚕丝2.9%山羊绒2.6%苎麻1.5%</t>
    <phoneticPr fontId="1" type="noConversion"/>
  </si>
  <si>
    <t>超大平驳领</t>
  </si>
  <si>
    <t>大平驳领，完美协调上身比例，更显优雅。</t>
  </si>
  <si>
    <t>\第三波详情页\FMFJK042BR\1.jpg</t>
  </si>
  <si>
    <t>\第三波详情页\FMFJK042BR\3D.jpg</t>
  </si>
  <si>
    <t>\第三波详情页\FMFJK042BR\1.jpg、\第三波详情页\FMFJK042BR\2.jpg、\第三波详情页\FMFJK042BR\3.jpg、\第三波详情页\FMFJK042BR\4.jpg、\第三波详情页\FMFJK042BR\5.jpg、\第三波详情页\FMFJK042BR\6.jpg、\第三波详情页\FMFJK042BR\7.jpg</t>
  </si>
  <si>
    <t>FMFEC008BR</t>
    <phoneticPr fontId="1" type="noConversion"/>
  </si>
  <si>
    <t>大衣</t>
  </si>
  <si>
    <t>大衣</t>
    <phoneticPr fontId="1" type="noConversion"/>
  </si>
  <si>
    <t>羊毛84.5%锦纶10.7%山羊绒4.8%</t>
    <phoneticPr fontId="1" type="noConversion"/>
  </si>
  <si>
    <t>领型</t>
  </si>
  <si>
    <t>灵活翻领，可翻可立，彰显绅士喜好。</t>
  </si>
  <si>
    <t>\第三波详情页\FMFEC008BR\1.jpg</t>
  </si>
  <si>
    <t>\第三波详情页\FMFEC008BR\3D.jpg</t>
  </si>
  <si>
    <t>\第三波详情页\FMFEC008BR\1.jpg、\第三波详情页\FMFEC008BR\2.jpg、\第三波详情页\FMFEC008BR\3.jpg、\第三波详情页\FMFEC008BR\4.jpg、\第三波详情页\FMFEC008BR\5.jpg、\第三波详情页\FMFEC008BR\6.jpg、\第三波详情页\FMFEC008BR\7.jpg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</si>
  <si>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\FMFEC008BR.jpg</t>
    </r>
    <phoneticPr fontId="7" type="noConversion"/>
  </si>
  <si>
    <t>FMFEP010NA</t>
    <phoneticPr fontId="1" type="noConversion"/>
  </si>
  <si>
    <t>棉服</t>
  </si>
  <si>
    <t>callisto藏青色羊毛休闲棉服</t>
  </si>
  <si>
    <t>棉服</t>
    <phoneticPr fontId="1" type="noConversion"/>
  </si>
  <si>
    <t>此款藏青休闲棉服使用优质马海毛，轻便保暖，裁剪干练，上身挺拔。弹性空间提供不同的穿搭可能性，是商务通勤的不二之选。</t>
  </si>
  <si>
    <t xml:space="preserve">羊毛89.1%马海毛10.9% </t>
    <phoneticPr fontId="1" type="noConversion"/>
  </si>
  <si>
    <t>拉链</t>
  </si>
  <si>
    <t>弹性廓形</t>
  </si>
  <si>
    <t>宽松廓形，提供无限想象空间。</t>
  </si>
  <si>
    <t>\第三波详情页\FMFEP010NA\1.jpg</t>
  </si>
  <si>
    <t>\第三波详情页\FMFEP010NA\3D.jpg</t>
  </si>
  <si>
    <t>\第三波详情页\FMFEP010NA\1.jpg、\第三波详情页\FMFEP010NA\2.jpg、\第三波详情页\FMFEP010NA\3.jpg、\第三波详情页\FMFEP010NA\4.jpg、\第三波详情页\FMFEP010NA\5.jpg、\第三波详情页\FMFEP010NA\6.jpg、\第三波详情页\FMFEP010NA\7.jpg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</si>
  <si>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\FMFEP010NA.jpg</t>
    </r>
    <phoneticPr fontId="7" type="noConversion"/>
  </si>
  <si>
    <t>FMVST001BK</t>
    <phoneticPr fontId="1" type="noConversion"/>
  </si>
  <si>
    <t>背心</t>
  </si>
  <si>
    <t>callisto黑色纯羊毛背心马甲</t>
  </si>
  <si>
    <t>此款黑色提花背心为百分百纯羊毛质地，前片为经典菱形提花，低调却不失时尚感。采取优雅小V领，更加彰显成熟气质。</t>
  </si>
  <si>
    <t>提花</t>
  </si>
  <si>
    <t>菱形提花时尚感十足，规则就是用来打破的。</t>
  </si>
  <si>
    <t>\第三波详情页\FMVST001BK\1.jpg</t>
  </si>
  <si>
    <t>\第三波详情页\FMVST001BK\3D.jpg</t>
  </si>
  <si>
    <t>\第三波详情页\FMVST001BK\1.jpg、\第三波详情页\FMVST001BK\2.jpg、\第三波详情页\FMVST001BK\3.jpg、\第三波详情页\FMVST001BK\4.jpg、\第三波详情页\FMVST001BK\5.jpg、\第三波详情页\FMVST001BK\6.jpg、\第三波详情页\FMVST001BK\7.jpg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</si>
  <si>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\FMVST001BK.jpg</t>
    </r>
    <phoneticPr fontId="7" type="noConversion"/>
  </si>
  <si>
    <t>FMFVT005GY</t>
    <phoneticPr fontId="1" type="noConversion"/>
  </si>
  <si>
    <t>callisto灰色羊毛背心马甲</t>
  </si>
  <si>
    <t>此款灰色马甲精选优质羊毛，加入混合材料改善穿着体验与视觉效果。经典V领适应不同穿搭需求，保暖不失风度。</t>
  </si>
  <si>
    <t>羊毛59.9%腈纶26.4%聚酯纤维11.5%锦纶2.2%</t>
    <phoneticPr fontId="1" type="noConversion"/>
  </si>
  <si>
    <t>\第三波详情页\FMFVT005GY\1.jpg</t>
  </si>
  <si>
    <t>\第三波详情页\FMFVT005GY\3D.jpg</t>
  </si>
  <si>
    <t>\第三波详情页\FMFVT005GY\1.jpg、\第三波详情页\FMFVT005GY\2.jpg、\第三波详情页\FMFVT005GY\3.jpg、\第三波详情页\FMFVT005GY\4.jpg、\第三波详情页\FMFVT005GY\5.jpg、\第三波详情页\FMFVT005GY\6.jpg、\第三波详情页\FMFVT005GY\7.jpg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</si>
  <si>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\FMFVT005GY.jpg</t>
    </r>
    <phoneticPr fontId="7" type="noConversion"/>
  </si>
  <si>
    <t>FMCPW023BK</t>
    <phoneticPr fontId="1" type="noConversion"/>
  </si>
  <si>
    <t>callisto黑色商务百搭休闲裤</t>
  </si>
  <si>
    <t>此款黑色单裤，采用混合材料，经典修身裤型，精致裁剪，有效呈现瘦腿效果。商务休闲场合都能轻松应对。</t>
  </si>
  <si>
    <t>76、78、82、84、86、88、90、92、94、98、102、104</t>
    <phoneticPr fontId="1" type="noConversion"/>
  </si>
  <si>
    <t>1、2、3、4、5、6、7、8、9、10、11、12</t>
    <phoneticPr fontId="7" type="noConversion"/>
  </si>
  <si>
    <t>莱赛尔41.4%棉32.9%聚酯纤维17.6%羊毛6.4%氨纶1.7%</t>
  </si>
  <si>
    <t>标准型</t>
    <phoneticPr fontId="1" type="noConversion"/>
  </si>
  <si>
    <t>\第三波详情页\FMCPW023BK\1.jpg</t>
  </si>
  <si>
    <t>\第三波详情页\FMCPW023BK\3D.jpg</t>
  </si>
  <si>
    <t>\第三波详情页\FMCPW023BK\1.jpg、\第三波详情页\FMCPW023BK\2.jpg、\第三波详情页\FMCPW023BK\3.jpg、\第三波详情页\FMCPW023BK\4.jpg、\第三波详情页\FMCPW023BK\5.jpg、\第三波详情页\FMCPW023BK\6.jpg、\第三波详情页\FMCPW023BK\7.jpg</t>
  </si>
  <si>
    <t>FMTSL019NA</t>
    <phoneticPr fontId="1" type="noConversion"/>
  </si>
  <si>
    <t>callisto藏青色莫代尔长袖T恤</t>
  </si>
  <si>
    <t>T恤</t>
    <phoneticPr fontId="1" type="noConversion"/>
  </si>
  <si>
    <t>此款藏青T恤长袖使用优质棉料，配合经典纯色，外穿或者作为内衬搭配都游刃有余。翻领设计更是帮助你在秋冬有效锁住温度。</t>
  </si>
  <si>
    <t>46、48、50、52</t>
    <phoneticPr fontId="1" type="noConversion"/>
  </si>
  <si>
    <t>1、2、3、4</t>
    <phoneticPr fontId="7" type="noConversion"/>
  </si>
  <si>
    <t>莫代尔50.8%棉44.7%氨纶4.5%</t>
  </si>
  <si>
    <t>翻领</t>
  </si>
  <si>
    <t>时尚翻领，来自经典设计，简约不失时髦，牢牢锁住温度。</t>
  </si>
  <si>
    <t>贴身</t>
  </si>
  <si>
    <t>精致版型，完美贴合身姿</t>
  </si>
  <si>
    <t>\第三波详情页\FMTSL019NA\1.jpg</t>
  </si>
  <si>
    <t>\第三波详情页\FMTSL019NA\3D.jpg</t>
  </si>
  <si>
    <t>\第三波详情页\FMTSL019NA\1.jpg、\第三波详情页\FMTSL019NA\2.jpg、\第三波详情页\FMTSL019NA\3.jpg、\第三波详情页\FMTSL019NA\4.jpg、\第三波详情页\FMTSL019NA\5.jpg、\第三波详情页\FMTSL019NA\6.jpg、\第三波详情页\FMTSL019NA\7.jpg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</si>
  <si>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\FMTSL019NA.jpg</t>
    </r>
    <phoneticPr fontId="7" type="noConversion"/>
  </si>
  <si>
    <t>FMBWJ055BL</t>
    <phoneticPr fontId="1" type="noConversion"/>
  </si>
  <si>
    <t>西服</t>
  </si>
  <si>
    <t>callisto蓝色纯羊毛西服上装</t>
  </si>
  <si>
    <t>此款蓝色西服上装精选纯羊毛用料，在保留经典设计的基础上作出新鲜变化。驳领调整，修身效果更加显著。</t>
  </si>
  <si>
    <t>46A、48A、50A、46B、48B、50B、52B、48C、50C、52C</t>
    <phoneticPr fontId="1" type="noConversion"/>
  </si>
  <si>
    <t>羊毛100%</t>
    <phoneticPr fontId="1" type="noConversion"/>
  </si>
  <si>
    <t>驳领调整</t>
  </si>
  <si>
    <t>\第三波详情页\FMBWJ055BL\1.jpg</t>
  </si>
  <si>
    <t>\第三波详情页\FMBWJ055BL\3D.jpg</t>
  </si>
  <si>
    <t>\第三波详情页\FMBWJ055BL\1.jpg、\第三波详情页\FMBWJ055BL\2.jpg、\第三波详情页\FMBWJ055BL\3.jpg、\第三波详情页\FMBWJ055BL\4.jpg、\第三波详情页\FMBWJ055BL\5.jpg、\第三波详情页\FMBWJ055BL\6.jpg、\第三波详情页\FMBWJ055BL\7.jpg</t>
  </si>
  <si>
    <t>FMBWP055BL</t>
    <phoneticPr fontId="1" type="noConversion"/>
  </si>
  <si>
    <t>callisto蓝色纯羊毛套西西裤</t>
  </si>
  <si>
    <t>西裤</t>
    <phoneticPr fontId="1" type="noConversion"/>
  </si>
  <si>
    <t>此款蓝色西裤下装，使用典雅蓝色搭配纯羊毛面料，无裥设计修身版型。可与同款上衣组合，搭配出更为实用的整体造型。</t>
  </si>
  <si>
    <t>78、80、82、84、86、88、90、92、94、96、98、102</t>
    <phoneticPr fontId="1" type="noConversion"/>
  </si>
  <si>
    <t>\第三波详情页\FMBWP055BL\1.jpg</t>
  </si>
  <si>
    <t>\第三波详情页\FMBWP055BL\3D.jpg</t>
  </si>
  <si>
    <t>\第三波详情页\FMBWP055BL\1.jpg、\第三波详情页\FMBWP055BL\2.jpg、\第三波详情页\FMBWP055BL\3.jpg、\第三波详情页\FMBWP055BL\4.jpg、\第三波详情页\FMBWP055BL\5.jpg、\第三波详情页\FMBWP055BL\6.jpg、\第三波详情页\FMBWP055BL\7.jpg</t>
  </si>
  <si>
    <t>FMBWJ005BL</t>
    <phoneticPr fontId="1" type="noConversion"/>
  </si>
  <si>
    <t>callisto蓝色羊毛西服上装</t>
  </si>
  <si>
    <t>此款蓝色蓝色西服上装精选纯羊毛用料，加入蚕丝提升光泽。在保留经典设计的基础上作出新鲜变化。驳领调整，修身效果更加显著。</t>
  </si>
  <si>
    <t>44A、46A、48A、50A、52A、46B、48B、50B、52B、54B、46C、48C、50C、52C、54C</t>
    <phoneticPr fontId="1" type="noConversion"/>
  </si>
  <si>
    <t>羊毛91.6% 桑蚕丝8.4%</t>
    <phoneticPr fontId="1" type="noConversion"/>
  </si>
  <si>
    <t>\第三波详情页\FMBWJ005BL\1.jpg</t>
  </si>
  <si>
    <t>\第三波详情页\FMBWJ005BL\3D.jpg</t>
  </si>
  <si>
    <t>\第三波详情页\FMBWJ005BL\1.jpg、\第三波详情页\FMBWJ005BL\2.jpg、\第三波详情页\FMBWJ005BL\3.jpg、\第三波详情页\FMBWJ005BL\4.jpg、\第三波详情页\FMBWJ005BL\5.jpg、\第三波详情页\FMBWJ005BL\6.jpg、\第三波详情页\FMBWJ005BL\7.jpg</t>
  </si>
  <si>
    <t>FMBWP005BL</t>
    <phoneticPr fontId="1" type="noConversion"/>
  </si>
  <si>
    <t>callisto蓝色羊毛套装西裤</t>
  </si>
  <si>
    <t>此款蓝色西裤下装，使用典雅蓝色搭配纯羊毛面料，加入蚕丝提升光泽，无裥设计修身版型。可与同款上衣组合，搭配出更为实用的整体造型。</t>
  </si>
  <si>
    <t>74、78、80、82、84、86、88、90、92、94、96、98、102、104</t>
    <phoneticPr fontId="1" type="noConversion"/>
  </si>
  <si>
    <t>1、2、3、4、5、6、7、8、9、10、11、12、13、14</t>
    <phoneticPr fontId="1" type="noConversion"/>
  </si>
  <si>
    <t>\第三波详情页\FMBWP005BL\1.jpg</t>
  </si>
  <si>
    <t>\第三波详情页\FMBWP005BL\3D.jpg</t>
  </si>
  <si>
    <t>\第三波详情页\FMBWP005BL\1.jpg、\第三波详情页\FMBWP005BL\2.jpg、\第三波详情页\FMBWP005BL\3.jpg、\第三波详情页\FMBWP005BL\4.jpg、\第三波详情页\FMBWP005BL\5.jpg、\第三波详情页\FMBWP005BL\6.jpg、\第三波详情页\FMBWP005BL\7.jpg</t>
  </si>
  <si>
    <t>FMFLT038BK</t>
    <phoneticPr fontId="1" type="noConversion"/>
  </si>
  <si>
    <t>此款黑色皮衣使用轻薄羊皮，使得穿着更加轻便，延长寿命。背后搭配时尚连帽，彰显时尚通勤。</t>
  </si>
  <si>
    <t>羊皮革</t>
    <phoneticPr fontId="1" type="noConversion"/>
  </si>
  <si>
    <t>小羊皮</t>
  </si>
  <si>
    <t>优质小羊皮，遴选轻薄质地，保温而耐用。</t>
  </si>
  <si>
    <t>时尚连帽，更显通勤之选。</t>
  </si>
  <si>
    <t>\第三波详情页\FMFLT038BK\1.jpg</t>
  </si>
  <si>
    <t>\第三波详情页\FMFLT038BK\3D.jpg</t>
  </si>
  <si>
    <t>\第三波详情页\FMFLT038BK\1.jpg、\第三波详情页\FMFLT038BK\2.jpg、\第三波详情页\FMFLT038BK\3.jpg、\第三波详情页\FMFLT038BK\4.jpg、\第三波详情页\FMFLT038BK\5.jpg、\第三波详情页\FMFLT038BK\6.jpg、\第三波详情页\FMFLT038BK\7.jpg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</si>
  <si>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\FMFLT038BK.jpg</t>
    </r>
    <phoneticPr fontId="7" type="noConversion"/>
  </si>
  <si>
    <t>FMFLT039BK</t>
    <phoneticPr fontId="1" type="noConversion"/>
  </si>
  <si>
    <t>此款黑色皮衣使用时尚棒球立领，前片为主题刺绣，黑色调下更显品味。轻薄羊皮保证穿着体验，轻便保温。</t>
  </si>
  <si>
    <t>刺绣</t>
  </si>
  <si>
    <t>主题刺绣充满艺术气息，时尚之余不失低调。</t>
  </si>
  <si>
    <t>\第三波详情页\FMFLT039BK\1.jpg</t>
  </si>
  <si>
    <t>\第三波详情页\FMFLT039BK\3D.jpg</t>
  </si>
  <si>
    <t>\第三波详情页\FMFLT039BK\1.jpg、\第三波详情页\FMFLT039BK\2.jpg、\第三波详情页\FMFLT039BK\3.jpg、\第三波详情页\FMFLT039BK\4.jpg、\第三波详情页\FMFLT039BK\5.jpg、\第三波详情页\FMFLT039BK\6.jpg、\第三波详情页\FMFLT039BK\7.jpg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</si>
  <si>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\FMFLT039BK.jpg</t>
    </r>
    <phoneticPr fontId="7" type="noConversion"/>
  </si>
  <si>
    <t>FMFLT009BL</t>
    <phoneticPr fontId="1" type="noConversion"/>
  </si>
  <si>
    <t>callisto蓝色羊皮革皮衣外套</t>
  </si>
  <si>
    <t>此款黑色皮衣使用时尚棒球立领，肩部细心营造时髦线条。轻薄羊皮保证穿着体验，轻便保温。罗纹收口与收腰更显干练。</t>
  </si>
  <si>
    <t>立体剪裁，肩部平滑过渡，衔接自然，线条增添时尚亮点。</t>
  </si>
  <si>
    <t>罗纹收口</t>
  </si>
  <si>
    <t>\第三波详情页\FMFLT009BL\1.jpg</t>
  </si>
  <si>
    <t>\第三波详情页\FMFLT009BL\3D.jpg</t>
  </si>
  <si>
    <t>\第三波详情页\FMFLT009BL\1.jpg、\第三波详情页\FMFLT009BL\2.jpg、\第三波详情页\FMFLT009BL\3.jpg、\第三波详情页\FMFLT009BL\4.jpg、\第三波详情页\FMFLT009BL\5.jpg、\第三波详情页\FMFLT009BL\6.jpg、\第三波详情页\FMFLT009BL\7.jpg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</si>
  <si>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\FMFLT009BL.jpg</t>
    </r>
    <phoneticPr fontId="7" type="noConversion"/>
  </si>
  <si>
    <t>FMJPW009NA</t>
    <phoneticPr fontId="1" type="noConversion"/>
  </si>
  <si>
    <t>callisto藏青色时尚百搭牛仔裤</t>
  </si>
  <si>
    <t>单裤</t>
    <phoneticPr fontId="1" type="noConversion"/>
  </si>
  <si>
    <t>此款藏青牛仔裤使用混合棉质材料，经典合体裤型，满足不同腿型，适合各种场合穿着，基本腰襟，不论是T恤还是衬衫都能完美搭配。</t>
  </si>
  <si>
    <t>粘纤42.9%聚酯纤维29.2%棉27.0%氨纶0.9%</t>
    <phoneticPr fontId="1" type="noConversion"/>
  </si>
  <si>
    <t>\第三波详情页\FMJPW009NA\1.jpg</t>
  </si>
  <si>
    <t>\第三波详情页\FMJPW009NA\3D.jpg</t>
  </si>
  <si>
    <t>\第三波详情页\FMJPW009NA\1.jpg、\第三波详情页\FMJPW009NA\2.jpg、\第三波详情页\FMJPW009NA\3.jpg、\第三波详情页\FMJPW009NA\4.jpg、\第三波详情页\FMJPW009NA\5.jpg、\第三波详情页\FMJPW009NA\6.jpg、\第三波详情页\FMJPW009NA\7.jpg</t>
  </si>
  <si>
    <t>FMKNW136PU</t>
    <phoneticPr fontId="1" type="noConversion"/>
  </si>
  <si>
    <t>callisto紫色纯羊毛套头毛衣</t>
  </si>
  <si>
    <t>毛衣</t>
    <phoneticPr fontId="1" type="noConversion"/>
  </si>
  <si>
    <t>此款紫色毛衣使用粗棒针法呼应流行趋势，优雅紫色更加充满活力。廓形合体，单穿与搭配都是不二之选。</t>
  </si>
  <si>
    <t>圆领</t>
  </si>
  <si>
    <t>粗棒针</t>
  </si>
  <si>
    <t>复古粗棒针设计，完美迎合廓形时尚。</t>
  </si>
  <si>
    <t>\第三波详情页\FMKNW136PU\1.jpg</t>
  </si>
  <si>
    <t>\第三波详情页\FMKNW136PU\3D.jpg</t>
  </si>
  <si>
    <t>\第三波详情页\FMKNW136PU\1.jpg、\第三波详情页\FMKNW136PU\2.jpg、\第三波详情页\FMKNW136PU\3.jpg、\第三波详情页\FMKNW136PU\4.jpg、\第三波详情页\FMKNW136PU\5.jpg、\第三波详情页\FMKNW136PU\6.jpg、\第三波详情页\FMKNW136PU\7.jpg</t>
  </si>
  <si>
    <t>FMFJK006GY</t>
    <phoneticPr fontId="1" type="noConversion"/>
  </si>
  <si>
    <t>callisto灰色羊毛暗纹休闲便西</t>
  </si>
  <si>
    <t>此款灰色暗纹休闲单衣，以羊毛材质为主，具备一定厚度的同时修身有型，可以内搭衬衫，外搭大衣，绅士秋冬必备。</t>
  </si>
  <si>
    <t>羊毛72.6%锦纶27.4%</t>
    <phoneticPr fontId="1" type="noConversion"/>
  </si>
  <si>
    <t>暗格纹理</t>
  </si>
  <si>
    <t>当下流行的暗格纹理让您轻松穿出时尚型男风格。</t>
  </si>
  <si>
    <t>\第三波详情页\FMFJK006GY\1.jpg</t>
  </si>
  <si>
    <t>\第三波详情页\FMFJK006GY\3D.jpg</t>
  </si>
  <si>
    <t>\第三波详情页\FMFJK006GY\1.jpg、\第三波详情页\FMFJK006GY\2.jpg、\第三波详情页\FMFJK006GY\3.jpg、\第三波详情页\FMFJK006GY\4.jpg、\第三波详情页\FMFJK006GY\5.jpg、\第三波详情页\FMFJK006GY\6.jpg、\第三波详情页\FMFJK006GY\7.jpg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</si>
  <si>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\FMFJK006GY.jpg</t>
    </r>
    <phoneticPr fontId="7" type="noConversion"/>
  </si>
  <si>
    <t>FMTSL019BK</t>
    <rPh sb="0" eb="1">
      <t>hei se</t>
    </rPh>
    <rPh sb="2" eb="3">
      <t>fan l</t>
    </rPh>
    <rPh sb="4" eb="5">
      <t>nei da</t>
    </rPh>
    <phoneticPr fontId="1" type="noConversion"/>
  </si>
  <si>
    <t>callisto黑色莫代尔长袖T恤</t>
  </si>
  <si>
    <t>此款纯黑色长袖T恤非常经典百搭，莫代尔棉料让整个穿着体验舒适自如。小高领秋冬季搭配的必选单品。</t>
  </si>
  <si>
    <t>翻领小高领</t>
  </si>
  <si>
    <t>小高领可以自由叠放，也可以翻折，简约百搭，彰显精致绅士风格</t>
  </si>
  <si>
    <t>莫代尔棉</t>
  </si>
  <si>
    <t>莫代尔棉具有棉的柔软和丝的光滑，同时又亲肤透气，贴身衣物的舒适之选</t>
  </si>
  <si>
    <t>\第三波详情页\FMTSL019BK\1.jpg</t>
  </si>
  <si>
    <t>\第三波详情页\FMTSL019BK\3D.jpg</t>
  </si>
  <si>
    <t>\第三波详情页\FMTSL019BK\1.jpg、\第三波详情页\FMTSL019BK\2.jpg、\第三波详情页\FMTSL019BK\3.jpg、\第三波详情页\FMTSL019BK\4.jpg、\第三波详情页\FMTSL019BK\5.jpg、\第三波详情页\FMTSL019BK\6.jpg、\第三波详情页\FMTSL019BK\7.jpg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</si>
  <si>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\FMTSL019BK.jpg</t>
    </r>
    <phoneticPr fontId="7" type="noConversion"/>
  </si>
  <si>
    <t>FMKNW092BK</t>
    <phoneticPr fontId="1" type="noConversion"/>
  </si>
  <si>
    <t>callisto黑色螺纹针织套头毛衣</t>
  </si>
  <si>
    <t>此款黑色针织毛衣，经典螺纹装饰，柔软材质让整体修身但不约束。可单穿或者作为内搭。</t>
  </si>
  <si>
    <t>腈纶51%羊毛49%</t>
  </si>
  <si>
    <t>螺纹收口</t>
  </si>
  <si>
    <t>螺纹收口设计，贴合肌肤，防风保暖，另穿着更加舒适。</t>
  </si>
  <si>
    <t>\第三波详情页\FMKNW092BK\1.jpg</t>
  </si>
  <si>
    <t>\第三波详情页\FMKNW092BK\3D.jpg</t>
  </si>
  <si>
    <t>\第三波详情页\FMKNW092BK\1.jpg、\第三波详情页\FMKNW092BK\2.jpg、\第三波详情页\FMKNW092BK\3.jpg、\第三波详情页\FMKNW092BK\4.jpg、\第三波详情页\FMKNW092BK\5.jpg、\第三波详情页\FMKNW092BK\6.jpg、\第三波详情页\FMKNW092BK\7.jpg</t>
  </si>
  <si>
    <t>FMFEC019KA</t>
    <phoneticPr fontId="1" type="noConversion"/>
  </si>
  <si>
    <t>callisto卡其色纯羊毛大衣</t>
  </si>
  <si>
    <t>此款经典卡其色大衣，面料采用100%羊毛，简约轻盈又极致保暖，
说走就走，穿出男人独特的潇洒之感。</t>
  </si>
  <si>
    <t>超大连帽</t>
  </si>
  <si>
    <t>连帽造型让经典大衣具备更加时尚年轻的感觉，并且十分实用保暖。</t>
  </si>
  <si>
    <t>后开叉设计</t>
  </si>
  <si>
    <t>后开叉配合收腰设计，更显干练修身效果，让行动轻盈。</t>
  </si>
  <si>
    <t>\第三波详情页\FMFEC019KA\1.jpg</t>
  </si>
  <si>
    <t>\第三波详情页\FMFEC019KA\3D.jpg</t>
  </si>
  <si>
    <t>\第三波详情页\FMFEC019KA\1.jpg、\第三波详情页\FMFEC019KA\2.jpg、\第三波详情页\FMFEC019KA\3.jpg、\第三波详情页\FMFEC019KA\4.jpg、\第三波详情页\FMFEC019KA\5.jpg、\第三波详情页\FMFEC019KA\6.jpg、\第三波详情页\FMFEC019KA\7.jpg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</si>
  <si>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\FMFEC019KA.jpg</t>
    </r>
    <phoneticPr fontId="7" type="noConversion"/>
  </si>
  <si>
    <t>FMKNW159GY</t>
    <phoneticPr fontId="1" type="noConversion"/>
  </si>
  <si>
    <t>callisto灰色纯羊毛套头毛衣</t>
  </si>
  <si>
    <t>此款双色电脑提花呈现出别致的纹理，错落有致的几何花型更为现代时尚。穿羊毛材质，轻盈保暖，可以单穿或者搭配各种外套，个性百搭。</t>
  </si>
  <si>
    <t>颜色拼接</t>
  </si>
  <si>
    <t>颜色拼接彰显活力，上身更加年轻</t>
  </si>
  <si>
    <t>圆领设计</t>
  </si>
  <si>
    <t>可以单穿或者内搭衬衫，活力十足。</t>
  </si>
  <si>
    <t>\第三波详情页\FMKNW159GY\1.jpg</t>
  </si>
  <si>
    <t>\第三波详情页\FMKNW159GY\3D.jpg</t>
  </si>
  <si>
    <t>\第三波详情页\FMKNW159GY\1.jpg、\第三波详情页\FMKNW159GY\2.jpg、\第三波详情页\FMKNW159GY\3.jpg、\第三波详情页\FMKNW159GY\4.jpg、\第三波详情页\FMKNW159GY\5.jpg、\第三波详情页\FMKNW159GY\6.jpg、\第三波详情页\FMKNW159GY\7.jpg</t>
  </si>
  <si>
    <t>FMFEP006BK</t>
    <phoneticPr fontId="1" type="noConversion"/>
  </si>
  <si>
    <t>callisto黑色纯羊毛休闲棉服</t>
  </si>
  <si>
    <t>此款休闲棉服，黑灰渐变色结合针织螺纹手感，区别于其他棉服十分具有设计感。</t>
  </si>
  <si>
    <t>高立领</t>
  </si>
  <si>
    <t>高立领设计让棉服的上身效果更加挺拔，拉长身形。</t>
  </si>
  <si>
    <t>渐变色</t>
  </si>
  <si>
    <t>渐变色设计十分独特，穿着时更加年轻吸睛</t>
  </si>
  <si>
    <t>\第三波详情页\FMFEP006BK\1.jpg</t>
  </si>
  <si>
    <t>\第三波详情页\FMFEP006BK\3D.jpg</t>
  </si>
  <si>
    <t>\第三波详情页\FMFEP006BK\1.jpg、\第三波详情页\FMFEP006BK\2.jpg、\第三波详情页\FMFEP006BK\3.jpg、\第三波详情页\FMFEP006BK\4.jpg、\第三波详情页\FMFEP006BK\5.jpg、\第三波详情页\FMFEP006BK\6.jpg、\第三波详情页\FMFEP006BK\7.jpg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</si>
  <si>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\FMFEP006BK.jpg</t>
    </r>
    <phoneticPr fontId="7" type="noConversion"/>
  </si>
  <si>
    <t>FMKNW109RD</t>
    <phoneticPr fontId="1" type="noConversion"/>
  </si>
  <si>
    <t>callisto红色纯羊毛高领毛衣</t>
  </si>
  <si>
    <t>红色</t>
  </si>
  <si>
    <t>此款纯羊毛红色毛衣，经典简约轻盈保暖，作为内搭十分百搭，凸显儒雅气质。</t>
  </si>
  <si>
    <t>前面收口螺纹</t>
  </si>
  <si>
    <t>收口螺纹让穿着更加保暖干练</t>
  </si>
  <si>
    <t>\第三波详情页\FMKNW109RD\1.jpg</t>
  </si>
  <si>
    <t>\第三波详情页\FMKNW109RD\3D.jpg</t>
  </si>
  <si>
    <t>\第三波详情页\FMKNW109RD\1.jpg、\第三波详情页\FMKNW109RD\2.jpg、\第三波详情页\FMKNW109RD\3.jpg、\第三波详情页\FMKNW109RD\4.jpg、\第三波详情页\FMKNW109RD\5.jpg、\第三波详情页\FMKNW109RD\6.jpg、\第三波详情页\FMKNW109RD\7.jpg</t>
  </si>
  <si>
    <t>FMKNW113DG</t>
    <phoneticPr fontId="1" type="noConversion"/>
  </si>
  <si>
    <t>callisto灰色纯羊毛高领毛衣</t>
  </si>
  <si>
    <t>此款纯羊毛毛衣，别致配色及纹理设计，凸显设计感的同时彰显绅士气场。</t>
  </si>
  <si>
    <t>高领设计上身效果更加挺拔，拉长身形的同时增加男人气场。</t>
  </si>
  <si>
    <t>别致纹理</t>
  </si>
  <si>
    <t>独特品味又简约大方，让整体造型更加绅士。</t>
  </si>
  <si>
    <t>\第三波详情页\FMKNW113DG\1.jpg</t>
  </si>
  <si>
    <t>\第三波详情页\FMKNW113DG\3D.jpg</t>
  </si>
  <si>
    <t>\第三波详情页\FMKNW113DG\1.jpg、\第三波详情页\FMKNW113DG\2.jpg、\第三波详情页\FMKNW113DG\3.jpg、\第三波详情页\FMKNW113DG\4.jpg、\第三波详情页\FMKNW113DG\5.jpg、\第三波详情页\FMKNW113DG\6.jpg、\第三波详情页\FMKNW113DG\7.jpg</t>
  </si>
  <si>
    <t>FMKNW190PU</t>
    <phoneticPr fontId="1" type="noConversion"/>
  </si>
  <si>
    <t>callisto紫色纯羊毛高领毛衣</t>
  </si>
  <si>
    <t>此款纯羊毛紫色毛衣，经典简约轻盈保暖，作为内搭十分百搭，凸显儒雅气质。</t>
  </si>
  <si>
    <t>小高领</t>
  </si>
  <si>
    <t>拼接袖口</t>
  </si>
  <si>
    <t>拼接袖口独特设计，将毛衣点缀的年轻与众不同</t>
  </si>
  <si>
    <t>\第三波详情页\FMKNW190PU\1.jpg</t>
  </si>
  <si>
    <t>\第三波详情页\FMKNW190PU\3D.jpg</t>
  </si>
  <si>
    <t>\第三波详情页\FMKNW190PU\1.jpg、\第三波详情页\FMKNW190PU\2.jpg、\第三波详情页\FMKNW190PU\3.jpg、\第三波详情页\FMKNW190PU\4.jpg、\第三波详情页\FMKNW190PU\5.jpg、\第三波详情页\FMKNW190PU\6.jpg、\第三波详情页\FMKNW190PU\7.jpg</t>
  </si>
  <si>
    <t>FMFEC001RD</t>
    <phoneticPr fontId="1" type="noConversion"/>
  </si>
  <si>
    <t>callisto酒红色羊毛连帽大衣</t>
  </si>
  <si>
    <t>此款酒红色大衣，短款连帽设计彰显年轻活力，酒红色又不会让整体造型太轻佻，必备的秋冬百搭大衣。</t>
  </si>
  <si>
    <t>羊毛51.5%棉28.3% 锦纶20.2%</t>
    <phoneticPr fontId="1" type="noConversion"/>
  </si>
  <si>
    <t>\第三波详情页\FMFEC001RD\1.jpg</t>
  </si>
  <si>
    <t>\第三波详情页\FMFEC001RD\3D.jpg</t>
  </si>
  <si>
    <t>\第三波详情页\FMFEC001RD\1.jpg、\第三波详情页\FMFEC001RD\2.jpg、\第三波详情页\FMFEC001RD\3.jpg、\第三波详情页\FMFEC001RD\4.jpg、\第三波详情页\FMFEC001RD\5.jpg、\第三波详情页\FMFEC001RD\6.jpg、\第三波详情页\FMFEC001RD\7.jpg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</si>
  <si>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\FMFEC001RD.jpg</t>
    </r>
    <phoneticPr fontId="7" type="noConversion"/>
  </si>
  <si>
    <t>FMTSL009PU</t>
    <phoneticPr fontId="1" type="noConversion"/>
  </si>
  <si>
    <t>callisto紫色羊毛小翻领长袖T恤</t>
  </si>
  <si>
    <t>此款长袖翻领T恤，经典深紫色凸显尊贵气质，小翻领精致又百搭，可以单穿和搭配外套间任意转换。</t>
  </si>
  <si>
    <t>羊毛70%桑蚕丝30%</t>
  </si>
  <si>
    <t>衬衫领</t>
  </si>
  <si>
    <t>衬衫领T恤十分百搭，搭配不同外套能轻松在休闲和商务两种感觉中切换。</t>
  </si>
  <si>
    <t>\第三波详情页\FMTSL009PU\1.jpg</t>
  </si>
  <si>
    <t>\第三波详情页\FMTSL009PU\3D.jpg</t>
  </si>
  <si>
    <t>\第三波详情页\FMTSL009PU\1.jpg、\第三波详情页\FMTSL009PU\2.jpg、\第三波详情页\FMTSL009PU\3.jpg、\第三波详情页\FMTSL009PU\4.jpg、\第三波详情页\FMTSL009PU\5.jpg、\第三波详情页\FMTSL009PU\6.jpg、\第三波详情页\FMTSL009PU\7.jpg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</si>
  <si>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\FMTSL009PU.jpg</t>
    </r>
    <phoneticPr fontId="7" type="noConversion"/>
  </si>
  <si>
    <t>FMFES012NA</t>
    <phoneticPr fontId="1" type="noConversion"/>
  </si>
  <si>
    <t>风衣/风褛</t>
  </si>
  <si>
    <t>风衣</t>
    <phoneticPr fontId="1" type="noConversion"/>
  </si>
  <si>
    <t>此款经典休闲风衣，中长款潇洒保暖，西装翻领经典百搭，藏青色十分适合男人低调绅士的气质。</t>
  </si>
  <si>
    <t>棉56.5%聚酯纤维43.5%</t>
    <phoneticPr fontId="1" type="noConversion"/>
  </si>
  <si>
    <t>西装翻领</t>
  </si>
  <si>
    <t>舒适有型，做工精湛，剪裁利落大方。适合商务和休闲多种场合穿着。</t>
  </si>
  <si>
    <t>暗拉链设计</t>
  </si>
  <si>
    <t>暗拉链门襟设计，简约低调，展示男士稳重不凡的气质。</t>
  </si>
  <si>
    <t>\第三波详情页\FMFES012NA\1.jpg</t>
  </si>
  <si>
    <t>\第三波详情页\FMFES012NA\3D.jpg</t>
  </si>
  <si>
    <t>\第三波详情页\FMFES012NA\1.jpg、\第三波详情页\FMFES012NA\2.jpg、\第三波详情页\FMFES012NA\3.jpg、\第三波详情页\FMFES012NA\4.jpg、\第三波详情页\FMFES012NA\5.jpg、\第三波详情页\FMFES012NA\6.jpg、\第三波详情页\FMFES012NA\7.jpg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</si>
  <si>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\FMFES012NA.jpg</t>
    </r>
    <phoneticPr fontId="7" type="noConversion"/>
  </si>
  <si>
    <t>FMSTL031BL</t>
    <phoneticPr fontId="1" type="noConversion"/>
  </si>
  <si>
    <t>此款纯棉蓝色长袖衬衫，蓝灰格纹十分清爽干净，纯棉质感亲肤舒适，立体剪裁适合单穿及内搭。</t>
  </si>
  <si>
    <t>格纹造型</t>
  </si>
  <si>
    <t>蓝灰格纹给人阳光舒适、年轻挺拔的感觉</t>
  </si>
  <si>
    <t>\第三波详情页\FMSTL031BL\1.jpg</t>
  </si>
  <si>
    <t>\第三波详情页\FMSTL031BL\3D.jpg</t>
  </si>
  <si>
    <t>\第三波详情页\FMSTL031BL\1.jpg、\第三波详情页\FMSTL031BL\2.jpg、\第三波详情页\FMSTL031BL\3.jpg、\第三波详情页\FMSTL031BL\4.jpg、\第三波详情页\FMSTL031BL\5.jpg、\第三波详情页\FMSTL031BL\6.jpg、\第三波详情页\FMSTL031BL\7.jpg</t>
  </si>
  <si>
    <t>FMFEP013BL</t>
    <phoneticPr fontId="1" type="noConversion"/>
  </si>
  <si>
    <t>callisto经典蓝色休闲棉服</t>
  </si>
  <si>
    <t>此款休闲棉服，颜色百搭，经典版型适合不同年龄男士的穿着。</t>
  </si>
  <si>
    <t>46、48、50、52、54、56</t>
    <phoneticPr fontId="1" type="noConversion"/>
  </si>
  <si>
    <t>锦纶83.9% 氨纶16.1%</t>
    <phoneticPr fontId="1" type="noConversion"/>
  </si>
  <si>
    <t>\第三波详情页\FMFEP013BL\1.jpg</t>
  </si>
  <si>
    <t>\第三波详情页\FMFEP013BL\3D.jpg</t>
  </si>
  <si>
    <t>\第三波详情页\FMFEP013BL\1.jpg、\第三波详情页\FMFEP013BL\2.jpg、\第三波详情页\FMFEP013BL\3.jpg、\第三波详情页\FMFEP013BL\4.jpg、\第三波详情页\FMFEP013BL\5.jpg、\第三波详情页\FMFEP013BL\6.jpg、\第三波详情页\FMFEP013BL\7.jpg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</si>
  <si>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\FMFEP013BL.jpg</t>
    </r>
    <phoneticPr fontId="7" type="noConversion"/>
  </si>
  <si>
    <t>FMKNW140KA</t>
    <phoneticPr fontId="1" type="noConversion"/>
  </si>
  <si>
    <t>callisto卡其色圆领针织毛衣</t>
  </si>
  <si>
    <t>此款卡其色羊绒衫，既保暖又舒适透气，圆领设计可以单穿或者内搭衬衫，活力十足。</t>
  </si>
  <si>
    <t>山羊绒95.4%羊毛4.7%</t>
  </si>
  <si>
    <t>粗棒针织</t>
  </si>
  <si>
    <t>看起来厚重更有质感，上身轻便透气</t>
  </si>
  <si>
    <t>\第三波详情页\FMKNW140KA\1.jpg</t>
  </si>
  <si>
    <t>\第三波详情页\FMKNW140KA\3D.jpg</t>
  </si>
  <si>
    <t>\第三波详情页\FMKNW140KA\1.jpg、\第三波详情页\FMKNW140KA\2.jpg、\第三波详情页\FMKNW140KA\3.jpg、\第三波详情页\FMKNW140KA\4.jpg、\第三波详情页\FMKNW140KA\5.jpg、\第三波详情页\FMKNW140KA\6.jpg、\第三波详情页\FMKNW140KA\7.jpg</t>
  </si>
  <si>
    <t>FMKNW110DG</t>
    <phoneticPr fontId="1" type="noConversion"/>
  </si>
  <si>
    <t>callisto棒球领开衫针织毛衣</t>
  </si>
  <si>
    <t>此款毛衣造型十分独特，棒球服的领子和配色让毛衣也可以充满活力，羊毛含量高，既轻薄又保暖，冬天搭配必备</t>
  </si>
  <si>
    <t>羊毛74% 腈纶23% 锦纶2% 氨纶1%</t>
  </si>
  <si>
    <t>小立领</t>
  </si>
  <si>
    <t>小立领让穿着更加立体挺拔，与众不同</t>
  </si>
  <si>
    <t>\第三波详情页\FMKNW110DG\1.jpg</t>
  </si>
  <si>
    <t>\第三波详情页\FMKNW110DG\3D.jpg</t>
    <phoneticPr fontId="1" type="noConversion"/>
  </si>
  <si>
    <t>\第三波详情页\FMKNW110DG\1.jpg、\第三波详情页\FMKNW110DG\2.jpg、\第三波详情页\FMKNW110DG\3.jpg、\第三波详情页\FMKNW110DG\4.jpg、\第三波详情页\FMKNW110DG\5.jpg、\第三波详情页\FMKNW110DG\6.jpg、\第三波详情页\FMKNW110DG\7.jpg</t>
  </si>
  <si>
    <t>FMCPW051NA</t>
    <phoneticPr fontId="1" type="noConversion"/>
  </si>
  <si>
    <t>callisto藏青色经典百搭休闲裤</t>
  </si>
  <si>
    <t>此款藏青色单裤，颜色经典百搭，可搭配多款上衣，为上衣造型增添时尚感。实用百搭，精致优雅。</t>
  </si>
  <si>
    <t>粘纤57.6%氨纶29.9%聚酯纤维8.0% 氨纶4.5%</t>
  </si>
  <si>
    <t>脚口围度收小，样式更年轻时尚，突破传统西裤单调之感</t>
  </si>
  <si>
    <t>\第三波详情页\FMCPW051NA\1.jpg</t>
  </si>
  <si>
    <t>\第三波详情页\FMCPW051NA\3D.jpg</t>
  </si>
  <si>
    <t>\第三波详情页\FMCPW051NA\1.jpg、\第三波详情页\FMCPW051NA\2.jpg、\第三波详情页\FMCPW051NA\3.jpg、\第三波详情页\FMCPW051NA\4.jpg、\第三波详情页\FMCPW051NA\5.jpg、\第三波详情页\FMCPW051NA\6.jpg、\第三波详情页\FMCPW051NA\7.jpg</t>
  </si>
  <si>
    <t>FMFLT011GR</t>
    <phoneticPr fontId="1" type="noConversion"/>
  </si>
  <si>
    <t>callisto深墨绿羊皮革皮衣外套</t>
  </si>
  <si>
    <t>绿色</t>
  </si>
  <si>
    <t>此款皮衣使用轻薄羊皮，使得穿着更加轻便，延长寿命。剪裁立体挺拔，中长款轻松彰显男人不凡气场。</t>
  </si>
  <si>
    <t xml:space="preserve">羊皮革 </t>
    <phoneticPr fontId="1" type="noConversion"/>
  </si>
  <si>
    <t>立领设计上身效果更加挺拔，拉长身形的同时增加男人气场。</t>
  </si>
  <si>
    <t>拉链口袋</t>
  </si>
  <si>
    <t>侧面口袋让皮衣整体更加具有设计感</t>
  </si>
  <si>
    <t>\第三波详情页\FMFLT011GR\1.jpg</t>
  </si>
  <si>
    <t>\第三波详情页\FMFLT011GR\3D.jpg</t>
  </si>
  <si>
    <t>\第三波详情页\FMFLT011GR\1.jpg、\第三波详情页\FMFLT011GR\2.jpg、\第三波详情页\FMFLT011GR\3.jpg、\第三波详情页\FMFLT011GR\4.jpg、\第三波详情页\FMFLT011GR\5.jpg、\第三波详情页\FMFLT011GR\6.jpg、\第三波详情页\FMFLT011GR\7.jpg</t>
  </si>
  <si>
    <t>FMCPW022DG</t>
    <phoneticPr fontId="1" type="noConversion"/>
  </si>
  <si>
    <t>callisto深灰色经典百搭休闲裤</t>
  </si>
  <si>
    <t>此款深灰色单裤，颜色经典百搭，可搭配多款上衣，为上衣造型增添时尚感。实用百搭，精致优雅。</t>
  </si>
  <si>
    <t>78、82、86、90、94、98</t>
    <phoneticPr fontId="1" type="noConversion"/>
  </si>
  <si>
    <t>聚酯纤维67.1% 粘纤30.4% 氨纶2.5%</t>
  </si>
  <si>
    <t>脚口松紧缩口，样式更年轻时尚，突破传统西裤单调之感。</t>
  </si>
  <si>
    <t>\第三波详情页\FMCPW022DG\1.jpg</t>
  </si>
  <si>
    <t>\第三波详情页\FMCPW022DG\3D.jpg</t>
  </si>
  <si>
    <t>\第三波详情页\FMCPW022DG\1.jpg、\第三波详情页\FMCPW022DG\2.jpg、\第三波详情页\FMCPW022DG\3.jpg、\第三波详情页\FMCPW022DG\4.jpg、\第三波详情页\FMCPW022DG\5.jpg、\第三波详情页\FMCPW022DG\6.jpg、\第三波详情页\FMCPW022DG\7.jpg</t>
  </si>
  <si>
    <t>FMBWV038BL</t>
    <phoneticPr fontId="1" type="noConversion"/>
  </si>
  <si>
    <t>callisto蓝色纯羊毛西服马甲</t>
  </si>
  <si>
    <t>此款纯羊毛藏青色马甲，经典蓝灰格纹，搭配衬衫，彰显绅士型格。</t>
  </si>
  <si>
    <t>\第三波详情页\FMBWV038BL\1.jpg</t>
  </si>
  <si>
    <t>\第三波详情页\FMBWV038BL\3D.jpg</t>
  </si>
  <si>
    <t>\第三波详情页\FMBWV038BL\1.jpg、\第三波详情页\FMBWV038BL\2.jpg、\第三波详情页\FMBWV038BL\3.jpg、\第三波详情页\FMBWV038BL\4.jpg、\第三波详情页\FMBWV038BL\5.jpg、\第三波详情页\FMBWV038BL\6.jpg、\第三波详情页\FMBWV038BL\7.jpg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</si>
  <si>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\FMBWV038BL.jpg</t>
    </r>
    <phoneticPr fontId="7" type="noConversion"/>
  </si>
  <si>
    <t>FMFJK038BL</t>
    <phoneticPr fontId="1" type="noConversion"/>
  </si>
  <si>
    <t>此款蓝色羊毛西单，经典蓝灰格纹，精巧的剪裁更适合亚洲男人的身材，搭配衬衫和马甲可增添您的儒雅气质。</t>
    <phoneticPr fontId="1" type="noConversion"/>
  </si>
  <si>
    <t>\第三波详情页\FMFJK038BL\1.jpg</t>
  </si>
  <si>
    <t>\第三波详情页\FMFJK038BL\3D.jpg</t>
  </si>
  <si>
    <t>\第三波详情页\FMFJK038BL\1.jpg、\第三波详情页\FMFJK038BL\2.jpg、\第三波详情页\FMFJK038BL\3.jpg、\第三波详情页\FMFJK038BL\4.jpg、\第三波详情页\FMFJK038BL\5.jpg、\第三波详情页\FMFJK038BL\6.jpg、\第三波详情页\FMFJK038BL\7.jpg</t>
  </si>
  <si>
    <t>FMFEC048GR</t>
    <phoneticPr fontId="1" type="noConversion"/>
  </si>
  <si>
    <t>callisto经典西装领羊毛大衣</t>
  </si>
  <si>
    <t>此款西装领大衣采取优质产地羊毛，颜色经典，剪裁挺拔，搭配不同的T恤或衬衣，可在商务和休闲间轻易转换。</t>
  </si>
  <si>
    <t>羊毛71.5% 锦纶24.3% 腈纶4.2%</t>
    <phoneticPr fontId="1" type="noConversion"/>
  </si>
  <si>
    <t>\第三波详情页\FMFEC048GR\1.jpg</t>
  </si>
  <si>
    <t>\第三波详情页\FMFEC048GR\3D.jpg</t>
  </si>
  <si>
    <t>\第三波详情页\FMFEC048GR\1.jpg、\第三波详情页\FMFEC048GR\2.jpg、\第三波详情页\FMFEC048GR\3.jpg、\第三波详情页\FMFEC048GR\4.jpg、\第三波详情页\FMFEC048GR\5.jpg、\第三波详情页\FMFEC048GR\6.jpg、\第三波详情页\FMFEC048GR\7.jpg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</si>
  <si>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\FMFEC048GR.jpg</t>
    </r>
    <phoneticPr fontId="7" type="noConversion"/>
  </si>
  <si>
    <t>FMKNW036RD</t>
    <phoneticPr fontId="1" type="noConversion"/>
  </si>
  <si>
    <t>callisto经典纯羊毛套头毛衣</t>
  </si>
  <si>
    <t>\第三波详情页\FMKNW036RD\1.jpg</t>
  </si>
  <si>
    <t>\第三波详情页\FMKNW036RD\3D.jpg</t>
  </si>
  <si>
    <t>\第三波详情页\FMKNW036RD\1.jpg、\第三波详情页\FMKNW036RD\2.jpg、\第三波详情页\FMKNW036RD\3.jpg、\第三波详情页\FMKNW036RD\4.jpg、\第三波详情页\FMKNW036RD\5.jpg、\第三波详情页\FMKNW036RD\6.jpg、\第三波详情页\FMKNW036RD\7.jpg</t>
  </si>
  <si>
    <t>FMKNW141GR</t>
    <phoneticPr fontId="1" type="noConversion"/>
  </si>
  <si>
    <t>callisto经典羊毛套头毛衣</t>
  </si>
  <si>
    <t>此款纯羊毛绿色毛衣，经典简约轻盈保暖，作为内搭十分百搭，凸显儒雅气质。</t>
  </si>
  <si>
    <t>羊毛88.4% 山羊绒11.6%</t>
    <phoneticPr fontId="1" type="noConversion"/>
  </si>
  <si>
    <t>\第三波详情页\FMKNW141GR\1.jpg</t>
  </si>
  <si>
    <t>\第三波详情页\FMKNW141GR\3D.jpg</t>
  </si>
  <si>
    <t>\第三波详情页\FMKNW141GR\1.jpg、\第三波详情页\FMKNW141GR\2.jpg、\第三波详情页\FMKNW141GR\3.jpg、\第三波详情页\FMKNW141GR\4.jpg、\第三波详情页\FMKNW141GR\5.jpg、\第三波详情页\FMKNW141GR\6.jpg、\第三波详情页\FMKNW141GR\7.jpg</t>
  </si>
  <si>
    <t>6934490052956、6934490052963、6934490052970、6934490052987、6934490052994、6934490053007、6934490053014、6934490053021、6934490053038、6934490053045、6934490053052、6934490053069、6934490053076、6934490053083、6934490053090</t>
    <phoneticPr fontId="7" type="noConversion"/>
  </si>
  <si>
    <t>6934490052666、6934490052673、6934490052680、6934490052697、6934490052703、6934490052710、6934490052727、6934490052734、6934490052741、6934490052758、6934490052765、6934490052772、6934490052789、6934490052796、6934490052802</t>
    <phoneticPr fontId="7" type="noConversion"/>
  </si>
  <si>
    <t>6934490041752、6934490041769、6934490041776、6934490041783、6934490041790、6934490041806、6934490041813、6934490041820、6934490041837、6934490041844</t>
    <phoneticPr fontId="7" type="noConversion"/>
  </si>
  <si>
    <t>6934490042209、6934490042216、6934490042223、6934490042230、6934490042247、6934490042254、6934490042261、6934490042278、6934490042285、6934490042292、6934490042308、6934490042315、6934490042322、6934490042339、6934490042346</t>
    <phoneticPr fontId="7" type="noConversion"/>
  </si>
  <si>
    <t>6934490042490、6934490042506、6934490042513、6934490042520、6934490042537、6934490042544、6934490042551、6934490042568、6934490042575、6934490042582、6934490042599</t>
    <phoneticPr fontId="7" type="noConversion"/>
  </si>
  <si>
    <t>6934490036208、6934490036215、6934490036222、6934490036239</t>
    <phoneticPr fontId="7" type="noConversion"/>
  </si>
  <si>
    <t>6934490036161、6934490036178、6934490036185、6934490036192</t>
    <phoneticPr fontId="7" type="noConversion"/>
  </si>
  <si>
    <t>6934490040205、6934490040212、6934490040229</t>
    <phoneticPr fontId="7" type="noConversion"/>
  </si>
  <si>
    <t>6934490040588、6934490040595、6934490040601、6934490040618、6934490040625</t>
    <phoneticPr fontId="7" type="noConversion"/>
  </si>
  <si>
    <t>6934490041257、6934490041264、6934490041271、6934490041288、6934490041295、6934490041301、6934490041318</t>
    <phoneticPr fontId="7" type="noConversion"/>
  </si>
  <si>
    <t>6934490035614、6934490035621、6934490035638、6934490035645、6934490035652、6934490035669、6934490035676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</si>
  <si>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</si>
  <si>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t>6934490035683、6934490035690、6934490035706、6934490035713、6934490035720、6934490035737、6934490035744</t>
    <phoneticPr fontId="7" type="noConversion"/>
  </si>
  <si>
    <t>6934490041912、6934490041929、6934490041936、6934490041943、6934490041950、6934490041967、6934490041974、6934490041981、6934490041998、6934490042001、6934490042018、6934490042025、6934490042032、6934490042049、6934490042056</t>
    <phoneticPr fontId="7" type="noConversion"/>
  </si>
  <si>
    <t>6934490042063、6934490042070、6934490042087、6934490042094、6934490042100、6934490042117、6934490042124、6934490042131、6934490042148、6934490042155、6934490042162、6934490042179、6934490042186、6934490042193</t>
    <phoneticPr fontId="7" type="noConversion"/>
  </si>
  <si>
    <t>6934490035751、6934490035768、6934490035775、6934490035782、6934490035799、6934490035805、6934490035812</t>
    <phoneticPr fontId="7" type="noConversion"/>
  </si>
  <si>
    <t>6934490046269、6934490046276、6934490046283、6934490046290、6934490046306、6934490046313、6934490046320</t>
    <phoneticPr fontId="7" type="noConversion"/>
  </si>
  <si>
    <t>6934490039360、6934490039377、6934490039384、6934490039391、6934490039407、6934490039414、6934490039421、6934490039438、6934490039445、6934490039452、6934490039469、6934490039476、6934490039483、6934490039490</t>
    <phoneticPr fontId="7" type="noConversion"/>
  </si>
  <si>
    <t>6934490044852、6934490044869、6934490044876、6934490044883、6934490044890、6934490044906</t>
    <phoneticPr fontId="7" type="noConversion"/>
  </si>
  <si>
    <t>6934490053106、6934490053113、6934490053120、6934490053137、6934490053144、6934490053151、6934490053168、6934490053175、6934490053182、6934490053199、6934490053205、6934490053212、6934490053229、6934490053236</t>
    <phoneticPr fontId="7" type="noConversion"/>
  </si>
  <si>
    <t>6934490034518、6934490034525、6934490034532、6934490034549、6934490034556、6934490034563、6934490034570</t>
    <phoneticPr fontId="7" type="noConversion"/>
  </si>
  <si>
    <t>6934490039070、6934490039087、6934490039094、6934490039100、6934490039117、6934490039124、6934490039131、6934490039148、6934490039155、6934490039162、6934490039179、6934490039186、6934490039193、6934490039209</t>
    <phoneticPr fontId="7" type="noConversion"/>
  </si>
  <si>
    <t>6934490049376、6934490049383、6934490049390、6934490049406、6934490049413</t>
    <phoneticPr fontId="7" type="noConversion"/>
  </si>
  <si>
    <t>6934490049307、6934490049314、6934490049321、6934490049338、6934490049345、6934490049352、6934490049369</t>
    <phoneticPr fontId="7" type="noConversion"/>
  </si>
  <si>
    <t>6934490054431、6934490054448、6934490054455、6934490054462、6934490054479</t>
    <phoneticPr fontId="7" type="noConversion"/>
  </si>
  <si>
    <t>6934490037366、6934490037373、6934490037380、6934490037397、6934490037403、6934490037410、6934490037427、6934490037434、6934490037441、6934490037458、6934490037465、6934490037472</t>
    <phoneticPr fontId="7" type="noConversion"/>
  </si>
  <si>
    <t>6934490046825、6934490046832、6934490046849、6934490046856、6934490046863</t>
    <phoneticPr fontId="7" type="noConversion"/>
  </si>
  <si>
    <t>6934490047464、6934490047471、6934490047488、6934490047495、6934490047501、6934490047518、6934490047525</t>
    <phoneticPr fontId="7" type="noConversion"/>
  </si>
  <si>
    <t>6934490037601、6934490037618、6934490037625、6934490037632、6934490037649、6934490037656、6934490037663、6934490037670、6934490037687、6934490037694、6934490037700、6934490037717</t>
    <phoneticPr fontId="7" type="noConversion"/>
  </si>
  <si>
    <t>6934490044050、6934490044067、6934490044074、6934490044081、6934490044098、6934490044104、6934490044111</t>
    <phoneticPr fontId="7" type="noConversion"/>
  </si>
  <si>
    <t>6934490041325、6934490041332、6934490041349、6934490041356、6934490041363、6934490041370、6934490041387</t>
    <phoneticPr fontId="7" type="noConversion"/>
  </si>
  <si>
    <t>6934490040533、6934490040540、6934490040557、6934490040564、6934490040571</t>
    <phoneticPr fontId="7" type="noConversion"/>
  </si>
  <si>
    <t>6934490040380、6934490040397、6934490040403、6934490040410、6934490040427</t>
    <phoneticPr fontId="7" type="noConversion"/>
  </si>
  <si>
    <t>6934490038806、6934490038813、6934490038820、6934490038837、6934490038844、6934490038851、6934490038868、6934490038875、6934490038882、6934490038899、6934490038905、6934490038912</t>
    <phoneticPr fontId="7" type="noConversion"/>
  </si>
  <si>
    <t>6934490034792、6934490034808、6934490034815、6934490034822、6934490034839、6934490034846、6934490034853</t>
    <phoneticPr fontId="7" type="noConversion"/>
  </si>
  <si>
    <t>6934490035492、6934490035508、6934490035515、6934490035522、6934490035539、6934490035546、6934490035553</t>
    <phoneticPr fontId="7" type="noConversion"/>
  </si>
  <si>
    <t>6934490034396、6934490034402、6934490034419、6934490034426、6934490034433、6934490034440、6934490034457</t>
    <phoneticPr fontId="7" type="noConversion"/>
  </si>
  <si>
    <t>6934490044388、6934490044395、6934490044401、6934490044418、6934490044425、6934490044432、6934490044449</t>
    <phoneticPr fontId="7" type="noConversion"/>
  </si>
  <si>
    <t>6934490044746、6934490044753、6934490044760、6934490044777</t>
    <phoneticPr fontId="7" type="noConversion"/>
  </si>
  <si>
    <t>6934490043015、6934490043022、6934490043039、6934490043046、6934490043053、6934490043060、6934490043077、6934490043084、6934490043091</t>
    <phoneticPr fontId="7" type="noConversion"/>
  </si>
  <si>
    <t>6934490044326、6934490044333、6934490044692、6934490044340、6934490044357、6934490044364、6934490044371</t>
    <phoneticPr fontId="7" type="noConversion"/>
  </si>
  <si>
    <t>6934490045996、6934490046009、6934490046016、6934490046023、6934490046030、6934490046047、6934490046054</t>
    <phoneticPr fontId="7" type="noConversion"/>
  </si>
  <si>
    <t>6934490052819、6934490052826、6934490052833、6934490052840、6934490052857、6934490052864、6934490052871、6934490052888、6934490052895、6934490052901、6934490052918、6934490052925、6934490052932、6934490052949</t>
    <phoneticPr fontId="7" type="noConversion"/>
  </si>
  <si>
    <t>6934490041691、6934490041707、6934490041714、6934490041721、6934490041738、6934490041745</t>
    <phoneticPr fontId="7" type="noConversion"/>
  </si>
  <si>
    <t>6934490050365、6934490050372、6934490050389、6934490050396、6934490050402</t>
    <phoneticPr fontId="7" type="noConversion"/>
  </si>
  <si>
    <t>6934490053618、6934490053625、6934490053632、6934490053649</t>
    <phoneticPr fontId="7" type="noConversion"/>
  </si>
  <si>
    <t>6934490041189、6934490041196、6934490041202、6934490041219、6934490041226、6934490041233、6934490041240</t>
    <phoneticPr fontId="7" type="noConversion"/>
  </si>
  <si>
    <t>6934490048027、6934490048034、6934490048041、6934490048058、6934490048065</t>
    <phoneticPr fontId="7" type="noConversion"/>
  </si>
  <si>
    <t>6934490040281、6934490040298、6934490040304、6934490040311、6934490040328</t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</si>
  <si>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</t>
    </r>
    <r>
      <rPr>
        <sz val="10"/>
        <rFont val="宋体"/>
        <family val="3"/>
        <charset val="134"/>
      </rPr>
      <t>毛衣</t>
    </r>
    <r>
      <rPr>
        <sz val="10"/>
        <rFont val="Arial"/>
        <family val="2"/>
      </rPr>
      <t>.jpg</t>
    </r>
    <phoneticPr fontId="7" type="noConversion"/>
  </si>
  <si>
    <t>6934490038509、6934490038516、6934490038523、6934490038530、6934490038547、6934490038554、6934490038561、6934490038578、6934490038585、6934490038592、6934490038608、6934490038615</t>
    <phoneticPr fontId="7" type="noConversion"/>
  </si>
  <si>
    <r>
      <rPr>
        <sz val="10"/>
        <rFont val="Arial"/>
        <family val="2"/>
      </rPr>
      <t>6934490051355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6934490051362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6934490051379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6934490051386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6934490051393</t>
    </r>
    <phoneticPr fontId="7" type="noConversion"/>
  </si>
  <si>
    <t>6934490037960、6934490037977、6934490037984、6934490037991、6934490038004、6934490038011、6934490038028、6934490038035、6934490038042、6934490038059、6934490038066、6934490038073</t>
    <phoneticPr fontId="7" type="noConversion"/>
  </si>
  <si>
    <r>
      <rPr>
        <sz val="10"/>
        <rFont val="Arial"/>
        <family val="2"/>
      </rPr>
      <t>6934490044456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6934490044463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6934490044470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6934490044487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6934490044500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6934490044517</t>
    </r>
    <phoneticPr fontId="7" type="noConversion"/>
  </si>
  <si>
    <r>
      <rPr>
        <sz val="10"/>
        <rFont val="Arial"/>
        <family val="2"/>
      </rPr>
      <t>6934490039650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6934490039667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6934490039674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6934490039681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6934490039698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6934490039704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6934490039711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6934490039728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6934490039735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6934490039742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6934490039759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6934490039766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6934490039773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6934490039780</t>
    </r>
    <phoneticPr fontId="7" type="noConversion"/>
  </si>
  <si>
    <r>
      <rPr>
        <sz val="10"/>
        <rFont val="Arial"/>
        <family val="2"/>
      </rPr>
      <t>6934490035423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6934490035430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6934490035447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6934490035454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6934490035461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6934490035485</t>
    </r>
    <phoneticPr fontId="7" type="noConversion"/>
  </si>
  <si>
    <r>
      <rPr>
        <sz val="10"/>
        <rFont val="Arial"/>
        <family val="2"/>
      </rPr>
      <t>6934490041851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6934490041868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6934490041875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6934490041899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6934490041905</t>
    </r>
    <phoneticPr fontId="7" type="noConversion"/>
  </si>
  <si>
    <r>
      <rPr>
        <sz val="10"/>
        <rFont val="Arial"/>
        <family val="2"/>
      </rPr>
      <t>6934490038080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6934490038097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6934490038103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6934490038110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6934490038127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6934490038134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6934490038141</t>
    </r>
    <phoneticPr fontId="7" type="noConversion"/>
  </si>
  <si>
    <r>
      <rPr>
        <sz val="11"/>
        <color theme="1"/>
        <rFont val="宋体"/>
        <family val="3"/>
        <charset val="134"/>
      </rPr>
      <t>6934490042353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6934490042360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6934490042377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6934490042391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6934490042407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6934490042414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6934490042421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6934490042438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6934490042445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6934490042452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6934490042469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6934490042476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6934490042483</t>
    </r>
    <phoneticPr fontId="7" type="noConversion"/>
  </si>
  <si>
    <r>
      <rPr>
        <sz val="10"/>
        <rFont val="Arial"/>
        <family val="2"/>
      </rPr>
      <t>6934490047747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6934490047754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6934490047761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6934490047785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6934490047792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6934490047808</t>
    </r>
    <phoneticPr fontId="7" type="noConversion"/>
  </si>
  <si>
    <r>
      <rPr>
        <sz val="10"/>
        <rFont val="Arial"/>
        <family val="2"/>
      </rPr>
      <t>6934490042605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6934490042612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6934490042629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6934490042636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6934490042643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6934490042650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6934490042667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6934490042674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6934490042681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6934490042704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6934490042711</t>
    </r>
    <phoneticPr fontId="7" type="noConversion"/>
  </si>
  <si>
    <r>
      <rPr>
        <sz val="10"/>
        <rFont val="Arial"/>
        <family val="2"/>
      </rPr>
      <t>6934490036246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6934490036253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6934490036260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6934490036277</t>
    </r>
    <phoneticPr fontId="7" type="noConversion"/>
  </si>
  <si>
    <r>
      <rPr>
        <sz val="10"/>
        <rFont val="Arial"/>
        <family val="2"/>
      </rPr>
      <t>6934490044128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6934490044135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6934490044159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6934490044166</t>
    </r>
    <phoneticPr fontId="7" type="noConversion"/>
  </si>
  <si>
    <r>
      <rPr>
        <sz val="10"/>
        <rFont val="Arial"/>
        <family val="2"/>
      </rPr>
      <t>6934490049246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6934490049253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6934490049260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6934490049277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6934490049291</t>
    </r>
    <phoneticPr fontId="7" type="noConversion"/>
  </si>
  <si>
    <r>
      <rPr>
        <sz val="10"/>
        <rFont val="Arial"/>
        <family val="2"/>
      </rPr>
      <t>6934490038288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6934490038295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6934490038301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6934490038318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6934490038325</t>
    </r>
    <phoneticPr fontId="7" type="noConversion"/>
  </si>
  <si>
    <r>
      <rPr>
        <sz val="10"/>
        <rFont val="Arial"/>
        <family val="2"/>
      </rPr>
      <t>6934490035980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6934490035997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6934490036000</t>
    </r>
    <phoneticPr fontId="7" type="noConversion"/>
  </si>
  <si>
    <r>
      <rPr>
        <sz val="10"/>
        <rFont val="Arial"/>
        <family val="2"/>
      </rPr>
      <t>6934490045682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6934490045699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6934490045705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6934490045712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6934490045729</t>
    </r>
    <phoneticPr fontId="7" type="noConversion"/>
  </si>
  <si>
    <r>
      <rPr>
        <sz val="10"/>
        <rFont val="Arial"/>
        <family val="2"/>
      </rPr>
      <t>6934490049970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6934490049987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6934490049994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6934490050006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6934490050013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6934490050020</t>
    </r>
    <phoneticPr fontId="7" type="noConversion"/>
  </si>
  <si>
    <r>
      <rPr>
        <sz val="10"/>
        <rFont val="Arial"/>
        <family val="2"/>
      </rPr>
      <t>6934490035379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6934490035386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6934490035393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6934490035409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6934490035416</t>
    </r>
    <phoneticPr fontId="7" type="noConversion"/>
  </si>
  <si>
    <r>
      <rPr>
        <sz val="10"/>
        <rFont val="Arial"/>
        <family val="2"/>
      </rPr>
      <t>6934490038219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6934490038226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6934490038233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6934490038240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6934490038257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6934490038264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6934490038271</t>
    </r>
    <phoneticPr fontId="7" type="noConversion"/>
  </si>
  <si>
    <t>6934490045941、6934490045958、6934490045965、6934490045972、6934490045989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</si>
  <si>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\FMFJK006BL</t>
    </r>
    <r>
      <rPr>
        <sz val="10"/>
        <rFont val="宋体"/>
        <family val="3"/>
        <charset val="134"/>
      </rPr>
      <t>便西</t>
    </r>
    <r>
      <rPr>
        <sz val="10"/>
        <rFont val="Arial"/>
        <family val="2"/>
      </rPr>
      <t>.jpg</t>
    </r>
    <phoneticPr fontId="7" type="noConversion"/>
  </si>
  <si>
    <r>
      <rPr>
        <sz val="10"/>
        <rFont val="Arial"/>
        <family val="2"/>
      </rPr>
      <t>6934490038158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6934490038165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6934490038172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6934490038189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6934490038202</t>
    </r>
    <phoneticPr fontId="7" type="noConversion"/>
  </si>
  <si>
    <r>
      <rPr>
        <sz val="10"/>
        <rFont val="Arial"/>
        <family val="2"/>
      </rPr>
      <t>6934490037298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6934490037304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6934490037311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6934490037328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6934490037335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6934490037359</t>
    </r>
    <phoneticPr fontId="7" type="noConversion"/>
  </si>
  <si>
    <r>
      <rPr>
        <sz val="10"/>
        <rFont val="Arial"/>
        <family val="2"/>
      </rPr>
      <t>6934490043497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6934490043503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6934490043510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6934490043527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6934490043534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6934490043541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6934490043558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6934490043565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6934490043572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6934490043589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6934490043602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6934490043619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6934490043626</t>
    </r>
    <phoneticPr fontId="7" type="noConversion"/>
  </si>
  <si>
    <t>6934490041134、6934490041141、6934490041158、6934490041165、6934490041172</t>
    <phoneticPr fontId="7" type="noConversion"/>
  </si>
  <si>
    <t>\第三波详情页\尺码图\FMTSL029GY.jpg</t>
    <phoneticPr fontId="7" type="noConversion"/>
  </si>
  <si>
    <t>6934490051409、6934490051416、6934490051423、6934490051430、6934490051447</t>
    <phoneticPr fontId="7" type="noConversion"/>
  </si>
  <si>
    <t>6934490053342、6934490053359、6934490053366、6934490053373、6934490053380、6934490053397、6934490053403、6934490053410、6934490053427、6934490053434</t>
    <phoneticPr fontId="7" type="noConversion"/>
  </si>
  <si>
    <t>6934490053441、6934490053458、6934490053465、6934490053472、6934490053489</t>
    <phoneticPr fontId="7" type="noConversion"/>
  </si>
  <si>
    <t>6934490049154、6934490049161、6934490049178、6934490049185、6934490049192、6934490049208、6934490049215、6934490049222、6934490049239</t>
    <phoneticPr fontId="7" type="noConversion"/>
  </si>
  <si>
    <t>6934490048454、6934490048461、6934490048478、6934490048485、6934490048492</t>
    <phoneticPr fontId="7" type="noConversion"/>
  </si>
  <si>
    <t>6934490047402、6934490047419、6934490047426、6934490047433、6934490047440、6934490047457</t>
    <phoneticPr fontId="7" type="noConversion"/>
  </si>
  <si>
    <t>6934490053496、6934490053502、6934490053519</t>
    <phoneticPr fontId="7" type="noConversion"/>
  </si>
  <si>
    <t>6934490053243、6934490053250、6934490053267、6934490053274、6934490053281</t>
    <phoneticPr fontId="7" type="noConversion"/>
  </si>
  <si>
    <t>6934490044272、6934490044289、6934490044296、6934490044302、6934490044319</t>
    <phoneticPr fontId="7" type="noConversion"/>
  </si>
  <si>
    <t>6934490047914、6934490047921、6934490047938、6934490047945、6934490047952</t>
    <phoneticPr fontId="7" type="noConversion"/>
  </si>
  <si>
    <t>6934490040434、6934490040441、6934490040458、6934490040465、6934490040472</t>
    <phoneticPr fontId="7" type="noConversion"/>
  </si>
  <si>
    <t>6934490050037、6934490050044、6934490050051</t>
    <phoneticPr fontId="7" type="noConversion"/>
  </si>
  <si>
    <t>6934490038387、6934490038394、6934490038400、6934490038417、6934490038424、6934490038431、6934490038448、6934490038455、6934490038462、6934490038479、6934490038486、6934490038493</t>
    <phoneticPr fontId="7" type="noConversion"/>
  </si>
  <si>
    <t>6934490044654、6934490044661、6934490044678、6934490044685</t>
    <phoneticPr fontId="7" type="noConversion"/>
  </si>
  <si>
    <t>6934490041394、6934490041400、6934490041417、6934490041424、6934490041431、6934490041448、6934490041455、6934490041462、6934490041479、6934490041486</t>
    <phoneticPr fontId="7" type="noConversion"/>
  </si>
  <si>
    <t>6934490041493、6934490041509、6934490041516、6934490041523、6934490041530、6934490041547、6934490041554、6934490041561、6934490041578、6934490041585、6934490041592、6934490041608</t>
    <phoneticPr fontId="7" type="noConversion"/>
  </si>
  <si>
    <t>6934490043633、6934490043640、6934490043657、6934490043664、6934490043671、6934490043688、6934490043695、6934490043701、6934490043718、6934490043725、6934490043732、6934490043749、6934490043756、6934490043763、6934490043770</t>
    <phoneticPr fontId="7" type="noConversion"/>
  </si>
  <si>
    <t>6934490043787、6934490043794、6934490043800、6934490043817、6934490043824、6934490043831、6934490043848、6934490043855、6934490043862、6934490043879、6934490043886、6934490043893、6934490043909、6934490043916</t>
    <phoneticPr fontId="7" type="noConversion"/>
  </si>
  <si>
    <t>6934490051478、6934490051485、6934490051492</t>
    <phoneticPr fontId="7" type="noConversion"/>
  </si>
  <si>
    <t>6934490053526、6934490053533、6934490053540</t>
    <phoneticPr fontId="7" type="noConversion"/>
  </si>
  <si>
    <t>6934490049420、6934490049437、6934490049444、6934490049451</t>
    <phoneticPr fontId="7" type="noConversion"/>
  </si>
  <si>
    <t>6934490047235、6934490047242、6934490047259、6934490047266、6934490047273、6934490047280、6934490047297、6934490047303、6934490047310、6934490047327、6934490047334、6934490047341</t>
    <phoneticPr fontId="7" type="noConversion"/>
  </si>
  <si>
    <t>6934490047532、6934490047549、6934490047556、6934490047563</t>
    <phoneticPr fontId="7" type="noConversion"/>
  </si>
  <si>
    <t>6934490044708、6934490044715、6934490044722、6934490044739</t>
    <phoneticPr fontId="7" type="noConversion"/>
  </si>
  <si>
    <t>6934490044616、6934490044623、6934490044630、6934490044647</t>
    <phoneticPr fontId="7" type="noConversion"/>
  </si>
  <si>
    <t>6934490040236、6934490040243、6934490040250、6934490040267、6934490040274</t>
    <phoneticPr fontId="7" type="noConversion"/>
  </si>
  <si>
    <t>6934490048508、6934490048515、6934490048522、6934490048539、6934490048546</t>
    <phoneticPr fontId="7" type="noConversion"/>
  </si>
  <si>
    <t>6934490040632、6934490040649、6934490040656、6934490040663、6934490040670</t>
    <phoneticPr fontId="7" type="noConversion"/>
  </si>
  <si>
    <t>6934490045637、6934490045644、6934490045651、6934490045668、6934490045675</t>
    <phoneticPr fontId="7" type="noConversion"/>
  </si>
  <si>
    <t>6934490036116、6934490036123、6934490036130、6934490036147、6934490036154</t>
    <phoneticPr fontId="7" type="noConversion"/>
  </si>
  <si>
    <t>6934490036741、6934490036758、6934490036765、6934490036772、6934490036789</t>
    <phoneticPr fontId="7" type="noConversion"/>
  </si>
  <si>
    <t>6934490040175、6934490040182、6934490040199</t>
    <phoneticPr fontId="7" type="noConversion"/>
  </si>
  <si>
    <t>6934490048409、6934490048416、6934490048423、6934490048430、6934490048447</t>
    <phoneticPr fontId="7" type="noConversion"/>
  </si>
  <si>
    <t>6934490040120、6934490040137、6934490040144、6934490040151、6934490040168</t>
    <phoneticPr fontId="7" type="noConversion"/>
  </si>
  <si>
    <t>6934490047860、6934490047877、6934490047884、6934490047891、6934490047907</t>
    <phoneticPr fontId="7" type="noConversion"/>
  </si>
  <si>
    <t>6934490043992、6934490044005、6934490044012、6934490044029、6934490044036、6934490044043</t>
    <phoneticPr fontId="7" type="noConversion"/>
  </si>
  <si>
    <t>6934490035829、6934490035836、6934490035843、6934490035850、6934490035867、6934490035874</t>
    <phoneticPr fontId="7" type="noConversion"/>
  </si>
  <si>
    <t>6934490044524、6934490044531、6934490044548、6934490044555</t>
    <phoneticPr fontId="7" type="noConversion"/>
  </si>
  <si>
    <t>6934490036697、6934490036703、6934490036710、6934490036727、6934490036734</t>
    <phoneticPr fontId="7" type="noConversion"/>
  </si>
  <si>
    <t>\第三波详情页\尺码图\FMKNW110DG.jpg</t>
    <phoneticPr fontId="7" type="noConversion"/>
  </si>
  <si>
    <t>6934490037847、6934490037854、6934490037861、6934490037878、6934490037885、6934490037892、6934490037908、6934490037915、6934490037922、6934490037939、6934490037946、6934490037953</t>
    <phoneticPr fontId="7" type="noConversion"/>
  </si>
  <si>
    <t>6934490049512、6934490049529、6934490049536</t>
    <phoneticPr fontId="7" type="noConversion"/>
  </si>
  <si>
    <t>\第三波详情页\尺码图\FMFLT011GR.jpg</t>
    <phoneticPr fontId="7" type="noConversion"/>
  </si>
  <si>
    <t>6934490038622、6934490038639、6934490038646、6934490038653、6934490038660、6934490038677</t>
    <phoneticPr fontId="7" type="noConversion"/>
  </si>
  <si>
    <t>6934490048102、6934490048119、6934490048126、6934490048133、6934490048140</t>
    <phoneticPr fontId="7" type="noConversion"/>
  </si>
  <si>
    <t>6934490043107、6934490043114、6934490043121、6934490043138、6934490043145、6934490043152、6934490043169、6934490043176、6934490043183、6934490043190</t>
    <phoneticPr fontId="7" type="noConversion"/>
  </si>
  <si>
    <t>6934490046337、6934490046344、6934490046351、6934490046368</t>
    <phoneticPr fontId="7" type="noConversion"/>
  </si>
  <si>
    <t>6934490035935、6934490035942、6934490035959、6934490035966、6934490035973</t>
    <phoneticPr fontId="7" type="noConversion"/>
  </si>
  <si>
    <t>6934490047648、6934490047655、6934490047662、6934490047679、6934490047686</t>
    <phoneticPr fontId="7" type="noConversion"/>
  </si>
  <si>
    <t>FMFJK021GY</t>
    <phoneticPr fontId="1" type="noConversion"/>
  </si>
  <si>
    <t>此款灰色休闲便西使用进口韩国面料，混合材质，穿着轻便保证版型挺括。收腰设计更加凸显男性身姿，但开叉设计完美适应亚洲人审美。</t>
  </si>
  <si>
    <t>6934490038332、6934490038349、6934490038356、6934490038363、6934490038370</t>
    <phoneticPr fontId="1" type="noConversion"/>
  </si>
  <si>
    <t>聚酯纤维91.8%粘纤8.2%</t>
    <phoneticPr fontId="1" type="noConversion"/>
  </si>
  <si>
    <t>秋冬</t>
    <phoneticPr fontId="1" type="noConversion"/>
  </si>
  <si>
    <t>修身型</t>
    <phoneticPr fontId="1" type="noConversion"/>
  </si>
  <si>
    <t>大驳领</t>
  </si>
  <si>
    <t>胸盖袋</t>
  </si>
  <si>
    <t>胸前盖袋增添整体造型的设计感。</t>
  </si>
  <si>
    <t>\第四波详情页\FMFJK021GY\1.jpg</t>
    <phoneticPr fontId="1" type="noConversion"/>
  </si>
  <si>
    <t>\第四波详情页\FMFJK021GY\3D.jpg</t>
    <phoneticPr fontId="1" type="noConversion"/>
  </si>
  <si>
    <t>\第四波详情页\FMFJK021GY\1.jpg、\第四波详情页\FMFJK021GY\2.jpg、\第四波详情页\FMFJK021GY\3.jpg、\第四波详情页\FMFJK021GY\4.jpg、\第四波详情页\FMFJK021GY\5.jpg、\第四波详情页\FMFJK021GY\6.jpg、\第四波详情页\FMFJK021GY\7.jpg</t>
    <phoneticPr fontId="1" type="noConversion"/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</si>
  <si>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\FMFJK021GY.jpg</t>
    </r>
    <phoneticPr fontId="7" type="noConversion"/>
  </si>
  <si>
    <t>FMKNW052RD</t>
    <phoneticPr fontId="1" type="noConversion"/>
  </si>
  <si>
    <t>成衣</t>
    <phoneticPr fontId="1" type="noConversion"/>
  </si>
  <si>
    <t>成衣</t>
    <phoneticPr fontId="1" type="noConversion"/>
  </si>
  <si>
    <t>毛衣</t>
    <phoneticPr fontId="1" type="noConversion"/>
  </si>
  <si>
    <t>此款红色毛衣为羊绒质地时刻保持舒适温度，经典圆领方便穿着，合体廓形对身材具有较大包容度。</t>
  </si>
  <si>
    <t>6934490040786、6934490040793、6934490040809、6934490040816、6934490040823</t>
    <phoneticPr fontId="1" type="noConversion"/>
  </si>
  <si>
    <t>46、48、50、52、54</t>
    <phoneticPr fontId="1" type="noConversion"/>
  </si>
  <si>
    <t>1、2、3、4、5</t>
    <phoneticPr fontId="7" type="noConversion"/>
  </si>
  <si>
    <t>山羊绒95&amp;羊毛5%</t>
  </si>
  <si>
    <t>秋冬</t>
    <phoneticPr fontId="1" type="noConversion"/>
  </si>
  <si>
    <t>标准型</t>
    <phoneticPr fontId="1" type="noConversion"/>
  </si>
  <si>
    <t>合体廓形</t>
  </si>
  <si>
    <t>\第四波详情页\FMKNW052RD\1.jpg</t>
  </si>
  <si>
    <t>\第四波详情页\FMKNW052RD\3D.jpg</t>
  </si>
  <si>
    <t>\第三波详情页\替换\圆领V领.jpg</t>
    <phoneticPr fontId="7" type="noConversion"/>
  </si>
  <si>
    <t>FMFVT001DG</t>
    <phoneticPr fontId="1" type="noConversion"/>
  </si>
  <si>
    <t>马甲</t>
  </si>
  <si>
    <t>背心/马甲</t>
    <phoneticPr fontId="1" type="noConversion"/>
  </si>
  <si>
    <t>此款深灰马甲精选意大利原产面料，填充优质灰鸭绒，在寒冷的冬天为你锁住温度，同时轻薄便携，温暖却不臃肿。经典灰色百搭外套。</t>
  </si>
  <si>
    <t>6934490055285、6934490055292、6934490055308、6934490055315、6934490055322</t>
    <phoneticPr fontId="1" type="noConversion"/>
  </si>
  <si>
    <t>46、48、50、52、54</t>
    <phoneticPr fontId="1" type="noConversion"/>
  </si>
  <si>
    <t>1、2、3、4、5</t>
    <phoneticPr fontId="7" type="noConversion"/>
  </si>
  <si>
    <t xml:space="preserve">羊毛59.9%腈纶26.4%聚酯纤维11.5%锦纶2.2% </t>
    <phoneticPr fontId="1" type="noConversion"/>
  </si>
  <si>
    <t>秋冬</t>
    <phoneticPr fontId="1" type="noConversion"/>
  </si>
  <si>
    <t>修身型</t>
    <phoneticPr fontId="1" type="noConversion"/>
  </si>
  <si>
    <t>立领牢牢锁住脖颈温度，御寒更具显著。</t>
  </si>
  <si>
    <t>罗纹收腰</t>
  </si>
  <si>
    <t>腰部罗纹收缩设计，更显挺拔干练。</t>
  </si>
  <si>
    <t>\第四波详情页\FMFVT001DG\1.jpg</t>
  </si>
  <si>
    <t>\第四波详情页\FMFVT001DG\3D.jpg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</si>
  <si>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\FMFVT001DG.jpg</t>
    </r>
    <phoneticPr fontId="7" type="noConversion"/>
  </si>
  <si>
    <t>FMFEC008NA</t>
    <phoneticPr fontId="1" type="noConversion"/>
  </si>
  <si>
    <t>大衣</t>
    <phoneticPr fontId="1" type="noConversion"/>
  </si>
  <si>
    <t>此款藏青色大衣为羊毛质地，特殊织法呈现低调隐格效果。大廓形基础上进行收腰处理，既提供了搭配空间又能够完美修饰男性身姿。</t>
  </si>
  <si>
    <t>6934490052604、6934490052611、6934490052628、6934490052635、6934490052642、6934490052659</t>
    <phoneticPr fontId="1" type="noConversion"/>
  </si>
  <si>
    <t>46、48、50、52、54、56</t>
    <phoneticPr fontId="1" type="noConversion"/>
  </si>
  <si>
    <t>羊毛98.5%锦纶1.5%</t>
    <phoneticPr fontId="1" type="noConversion"/>
  </si>
  <si>
    <t>标准型</t>
    <phoneticPr fontId="1" type="noConversion"/>
  </si>
  <si>
    <t>腰部精致裁剪，进行收缩，完美提升比例美感。</t>
  </si>
  <si>
    <t>\第四波详情页\FMFEC008NA\1.jpg</t>
  </si>
  <si>
    <t>\第四波详情页\FMFEC008NA\3D.jpg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</si>
  <si>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\FMFEC008NA.jpg</t>
    </r>
    <phoneticPr fontId="7" type="noConversion"/>
  </si>
  <si>
    <t>FMFEC039GY</t>
    <phoneticPr fontId="1" type="noConversion"/>
  </si>
  <si>
    <t>6934490045736、6934490045743、6934490045750、6934490045767</t>
    <phoneticPr fontId="1" type="noConversion"/>
  </si>
  <si>
    <t>46、48、50、52</t>
    <phoneticPr fontId="1" type="noConversion"/>
  </si>
  <si>
    <t>1、2、3、4</t>
    <phoneticPr fontId="7" type="noConversion"/>
  </si>
  <si>
    <t>羊毛100%</t>
    <phoneticPr fontId="1" type="noConversion"/>
  </si>
  <si>
    <t>内胆</t>
  </si>
  <si>
    <t>棉质内胆更好保证温度，两件套新意不断。</t>
  </si>
  <si>
    <t>\第四波详情页\FMFEC039GY\1.jpg</t>
  </si>
  <si>
    <t>\第四波详情页\FMFEC039GY\3D.jpg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</si>
  <si>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\FMFEC039GY.jpg</t>
    </r>
    <phoneticPr fontId="7" type="noConversion"/>
  </si>
  <si>
    <t>FMSTL016GY</t>
    <phoneticPr fontId="1" type="noConversion"/>
  </si>
  <si>
    <t>衬衫</t>
    <phoneticPr fontId="1" type="noConversion"/>
  </si>
  <si>
    <t>玩转精英职场</t>
    <phoneticPr fontId="1" type="noConversion"/>
  </si>
  <si>
    <t>此款灰色衬衫使用羊毛混合材料，有效提升表面色泽。独特一字领，完美衬托脸型。宽松版型，不限身形都能轻松驾驭。</t>
  </si>
  <si>
    <t>6934490039797、6934490039803、6934490039810、6934490039827、6934490039834、6934490039841、6934490039858</t>
    <phoneticPr fontId="1" type="noConversion"/>
  </si>
  <si>
    <t>38、39、40、41、42、43、44</t>
    <phoneticPr fontId="1" type="noConversion"/>
  </si>
  <si>
    <t>38、39、40、41、42、43、44</t>
    <phoneticPr fontId="1" type="noConversion"/>
  </si>
  <si>
    <t>1、1、1、1、1、1、1</t>
    <phoneticPr fontId="1" type="noConversion"/>
  </si>
  <si>
    <t>1、1、1、1、1、1、1</t>
    <phoneticPr fontId="1" type="noConversion"/>
  </si>
  <si>
    <t>羊毛60.7% 莫代尔20.8% 聚酯纤维18.5%</t>
  </si>
  <si>
    <t>肩部平滑</t>
  </si>
  <si>
    <t>\第四波详情页\FMSTL016GY\1.jpg</t>
  </si>
  <si>
    <t>\第四波详情页\FMSTL016GY\3D.jpg</t>
  </si>
  <si>
    <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</si>
  <si>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  <phoneticPr fontId="7" type="noConversion"/>
  </si>
  <si>
    <t>成衣</t>
    <phoneticPr fontId="1" type="noConversion"/>
  </si>
  <si>
    <t>毛衣</t>
    <phoneticPr fontId="1" type="noConversion"/>
  </si>
  <si>
    <t>此款黑色毛衣为百分百羊毛质地，经典两翻领易于搭配。设计保持温度的同时，带来优雅的时尚感。</t>
  </si>
  <si>
    <t>6934490040687、6934490040694、6934490040700、6934490040717、6934490040724</t>
    <phoneticPr fontId="1" type="noConversion"/>
  </si>
  <si>
    <t>弹性毛料，完美修饰身材。</t>
  </si>
  <si>
    <t>\第四波详情页\FMKNW206BK\1.jpg</t>
  </si>
  <si>
    <t>\第四波详情页\FMKNW206BK\3D.jpg</t>
  </si>
  <si>
    <r>
      <t>\</t>
    </r>
    <r>
      <rPr>
        <sz val="10"/>
        <rFont val="宋体"/>
        <family val="3"/>
        <charset val="134"/>
      </rPr>
      <t>第三波详情页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替换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毛衣两翻领</t>
    </r>
    <r>
      <rPr>
        <sz val="10"/>
        <rFont val="Arial"/>
        <family val="2"/>
      </rPr>
      <t>.jpg</t>
    </r>
    <phoneticPr fontId="7" type="noConversion"/>
  </si>
  <si>
    <t>FMFED003DG</t>
    <phoneticPr fontId="1" type="noConversion"/>
  </si>
  <si>
    <t>羽绒</t>
  </si>
  <si>
    <t>羽绒</t>
    <phoneticPr fontId="1" type="noConversion"/>
  </si>
  <si>
    <t>羽绒</t>
    <phoneticPr fontId="1" type="noConversion"/>
  </si>
  <si>
    <t>此款深灰色羽绒服采用混合面料，简约设计，保暖的同时更具价值感。独特立领，贴合脖子保暖。</t>
  </si>
  <si>
    <t>6934490056282、6934490056299、6934490056305、6934490056312、6934490056329、6934490056336</t>
    <phoneticPr fontId="1" type="noConversion"/>
  </si>
  <si>
    <t>46、48、50、52、54、56</t>
    <phoneticPr fontId="1" type="noConversion"/>
  </si>
  <si>
    <t>聚酯纤维53%羊毛37%粘纤10%</t>
  </si>
  <si>
    <t>中长版</t>
  </si>
  <si>
    <t>全面覆盖躯干，保暖效果显著。</t>
  </si>
  <si>
    <t>\第四波详情页\FMFED003DG\1.jpg</t>
  </si>
  <si>
    <t>\第四波详情页\FMFED003DG\3D.jpg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</si>
  <si>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\FMFED003DG.jpg</t>
    </r>
    <phoneticPr fontId="7" type="noConversion"/>
  </si>
  <si>
    <t>FMSTL019BL</t>
    <phoneticPr fontId="1" type="noConversion"/>
  </si>
  <si>
    <t>衬衫</t>
    <phoneticPr fontId="1" type="noConversion"/>
  </si>
  <si>
    <t>玩转精英职场</t>
    <phoneticPr fontId="1" type="noConversion"/>
  </si>
  <si>
    <t>此款蓝色衬衫使用羊毛混合材料，有效提升表面色泽。独特一字领，完美衬托脸型。宽松版型，不限身形都能轻松驾驭。</t>
  </si>
  <si>
    <t>6934490039865、6934490039872、6934490039889、6934490039896、6934490039902、6934490039919、6934490039926</t>
    <phoneticPr fontId="1" type="noConversion"/>
  </si>
  <si>
    <t>38、39、40、41、42、43、44</t>
    <phoneticPr fontId="1" type="noConversion"/>
  </si>
  <si>
    <t>1、1、1、1、1、1、1</t>
    <phoneticPr fontId="1" type="noConversion"/>
  </si>
  <si>
    <t>修身型</t>
    <phoneticPr fontId="1" type="noConversion"/>
  </si>
  <si>
    <t>\第四波详情页\FMSTL019BL\1.jpg</t>
  </si>
  <si>
    <t>\第四波详情页\FMSTL019BL\3D.jpg</t>
  </si>
  <si>
    <t>FMFEC050NA</t>
    <phoneticPr fontId="1" type="noConversion"/>
  </si>
  <si>
    <t>大衣</t>
    <phoneticPr fontId="1" type="noConversion"/>
  </si>
  <si>
    <t>此款藏青色大衣为优质羊毛质地，长款大廓形版型，流行的针织立领搭配金属感拉链，更有线条感更显年轻。拉链搭配暗门襟设计，保暖而不失大气。</t>
  </si>
  <si>
    <t>6934490048614、6934490048621、6934490048638、6934490048645</t>
    <phoneticPr fontId="1" type="noConversion"/>
  </si>
  <si>
    <t>46、48、50、52</t>
    <phoneticPr fontId="1" type="noConversion"/>
  </si>
  <si>
    <t>1、2、3、4</t>
    <phoneticPr fontId="7" type="noConversion"/>
  </si>
  <si>
    <t xml:space="preserve">羊毛73.6%锦纶18.4%山羊绒5.4%聚酯纤维2.6% </t>
    <phoneticPr fontId="1" type="noConversion"/>
  </si>
  <si>
    <t>针织立领</t>
  </si>
  <si>
    <t>不同面料的配合更显时尚气息，时髦针织立领实用与美感兼得。</t>
  </si>
  <si>
    <t>\第四波详情页\FMFEC050NA\1.jpg</t>
  </si>
  <si>
    <t>\第四波详情页\FMFEC050NA\3D.jpg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</si>
  <si>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\FMFEC050NA.jpg</t>
    </r>
    <phoneticPr fontId="7" type="noConversion"/>
  </si>
  <si>
    <t>FMKNW186DB</t>
    <phoneticPr fontId="1" type="noConversion"/>
  </si>
  <si>
    <t>深蓝</t>
  </si>
  <si>
    <t>此款深蓝色毛衣开衫为百分百羊毛质地，特殊织法在表面营造精致纹理，时尚青果领设计优雅更显活力。</t>
  </si>
  <si>
    <t>6934490040335、6934490040342、6934490040359、6934490040366、6934490040373</t>
    <phoneticPr fontId="1" type="noConversion"/>
  </si>
  <si>
    <t>青果领</t>
  </si>
  <si>
    <t>优雅青果领，给穿着带来无限趣味。</t>
  </si>
  <si>
    <t>袖口使用罗纹收口，简洁更显年轻。</t>
  </si>
  <si>
    <t>\第四波详情页\FMKNW186DB\1.jpg</t>
  </si>
  <si>
    <t>\第四波详情页\FMKNW186DB\3D.jpg</t>
  </si>
  <si>
    <t>\第三波详情页\尺码图\FMKNW110DG.jpg</t>
    <phoneticPr fontId="7" type="noConversion"/>
  </si>
  <si>
    <t>FMKNW109BL</t>
    <phoneticPr fontId="1" type="noConversion"/>
  </si>
  <si>
    <t>此款蓝色基本款高领毛衣为纯羊毛织造，高贵蓝色彰显不凡品味，优雅高领增添时尚感。</t>
  </si>
  <si>
    <t>6934490036017、6934490036024、6934490036031、6934490036048、6934490036055</t>
    <phoneticPr fontId="1" type="noConversion"/>
  </si>
  <si>
    <t>高领</t>
  </si>
  <si>
    <t>高领牢牢锁住脖颈温度，御寒更具显著，同时不失优雅</t>
  </si>
  <si>
    <t>\第四波详情页\FMKNW109BL\1.jpg</t>
  </si>
  <si>
    <t>\第四波详情页\FMKNW109BL\3D.jpg</t>
  </si>
  <si>
    <t>FMFED033BL</t>
    <phoneticPr fontId="1" type="noConversion"/>
  </si>
  <si>
    <t>此款蓝色羽绒服填充灰鹅绒，轻便保暖。中长款版型有效覆盖身体，时髦毛领体现个性设计。</t>
  </si>
  <si>
    <t>6934490033900、6934490033917、6934490033924、6934490033931、6934490033948、6934490033955</t>
    <phoneticPr fontId="1" type="noConversion"/>
  </si>
  <si>
    <t xml:space="preserve">聚酯纤维100% 填充物：灰鹅绒 含绒量：90% 充绒量：125g </t>
    <phoneticPr fontId="1" type="noConversion"/>
  </si>
  <si>
    <t>毛领</t>
  </si>
  <si>
    <t>毛领使用不同材质更具装饰意义，既时尚又保暖。</t>
  </si>
  <si>
    <t>拉链胸袋</t>
  </si>
  <si>
    <t>胸袋配合拉链，实用性更强。</t>
  </si>
  <si>
    <t>\第四波详情页\FMFED033BL\1.jpg</t>
  </si>
  <si>
    <t>\第四波详情页\FMFED033BL\3D.jpg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</si>
  <si>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\FMFED033BL.jpg</t>
    </r>
    <phoneticPr fontId="7" type="noConversion"/>
  </si>
  <si>
    <t>FMCPW073NA</t>
    <phoneticPr fontId="1" type="noConversion"/>
  </si>
  <si>
    <t>单裤</t>
    <phoneticPr fontId="1" type="noConversion"/>
  </si>
  <si>
    <t>此款藏青色单裤面料经过改良，合体版型，不限身形穿着。腰襟也采用基本版式，无论是商务休闲场合都可以轻松驾驭。</t>
  </si>
  <si>
    <t>6934490037724、6934490037731、6934490037748、6934490037755、6934490037762、6934490037779、6934490037786、6934490037793、6934490037809、6934490037816、6934490037823、6934490037830</t>
    <phoneticPr fontId="1" type="noConversion"/>
  </si>
  <si>
    <t>76、78、82、84、86、88、90、92、94、98、102、104</t>
    <phoneticPr fontId="1" type="noConversion"/>
  </si>
  <si>
    <t>1、2、3、4、5、6、7、8、9、10、11、12</t>
    <phoneticPr fontId="7" type="noConversion"/>
  </si>
  <si>
    <t>棉79.1%再生纤维素纤维19.2% 氨纶1.7%</t>
    <phoneticPr fontId="1" type="noConversion"/>
  </si>
  <si>
    <t>基本腰襟</t>
  </si>
  <si>
    <t>\第四波详情页\FMCPW073NA\1.jpg</t>
  </si>
  <si>
    <t>\第四波详情页\FMCPW073NA\3D.jpg</t>
  </si>
  <si>
    <t>\第三波详情页\替换\17FW休闲裤合体版.jpg</t>
  </si>
  <si>
    <t>FMKNW109NA</t>
    <phoneticPr fontId="1" type="noConversion"/>
  </si>
  <si>
    <t>此款藏青色基本款高领毛衣为纯羊毛织造，高贵蓝色彰显不凡品味，优雅高领增添时尚感。</t>
  </si>
  <si>
    <t>6934490036062、6934490036079、6934490036086、6934490036093、6934490036109</t>
    <phoneticPr fontId="1" type="noConversion"/>
  </si>
  <si>
    <t>高领牢牢锁住脖颈温度，御寒更具显著，同时不失优雅。</t>
  </si>
  <si>
    <t>合体版型</t>
  </si>
  <si>
    <t>\第四波详情页\FMKNW109NA\1.jpg</t>
  </si>
  <si>
    <t>\第四波详情页\FMKNW109NA\3D.jpg</t>
  </si>
  <si>
    <r>
      <t>\</t>
    </r>
    <r>
      <rPr>
        <sz val="10"/>
        <rFont val="宋体"/>
        <family val="3"/>
        <charset val="134"/>
      </rPr>
      <t>第三波详情页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替换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毛衣两翻领</t>
    </r>
    <r>
      <rPr>
        <sz val="10"/>
        <rFont val="Arial"/>
        <family val="2"/>
      </rPr>
      <t>.jpg</t>
    </r>
    <phoneticPr fontId="7" type="noConversion"/>
  </si>
  <si>
    <t>FMFEC028DB</t>
    <phoneticPr fontId="1" type="noConversion"/>
  </si>
  <si>
    <t>此款深蓝大衣使用羊驼毛和马海毛混合，既保证温度又呈现出时髦的视觉效果。大枪驳领与大粒单排牛角扣充满设计感，搭配大盖袋，彰显男性优雅。</t>
  </si>
  <si>
    <t>6934490054486、6934490054493、6934490054509、6934490054516、6934490054523</t>
    <phoneticPr fontId="1" type="noConversion"/>
  </si>
  <si>
    <t xml:space="preserve">羊毛71.1%羊驼毛10.6% 柞蚕丝7.6% 锦纶7.6% 马海毛3.1% </t>
    <phoneticPr fontId="1" type="noConversion"/>
  </si>
  <si>
    <t>大枪驳领</t>
  </si>
  <si>
    <t>大盖袋</t>
  </si>
  <si>
    <t>复古大盖袋增添时尚气息，兼具实用效果。</t>
  </si>
  <si>
    <t>\第四波详情页\FMFEC028DB\1.jpg</t>
  </si>
  <si>
    <t>\第四波详情页\FMFEC028DB\3D.jpg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</si>
  <si>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\FMFEC028DB.jpg</t>
    </r>
    <phoneticPr fontId="7" type="noConversion"/>
  </si>
  <si>
    <t>FMSTL211PU</t>
    <phoneticPr fontId="1" type="noConversion"/>
  </si>
  <si>
    <t>此款紫色长袖衬衫精选羊毛质地，耐用的同时提升表色色泽。使用磨毛技术处理面料，保证优越触感。高雅紫色体现不凡品味。</t>
  </si>
  <si>
    <t>6934490039933、6934490039940、6934490039957、6934490039964、6934490039971、6934490039988、6934490039995</t>
    <phoneticPr fontId="1" type="noConversion"/>
  </si>
  <si>
    <t>羊毛90.9% 山羊绒9.1%</t>
  </si>
  <si>
    <t>\第四波详情页\FMSTL211PU\1.jpg</t>
  </si>
  <si>
    <t>\第四波详情页\FMSTL211PU\3D.jpg</t>
  </si>
  <si>
    <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</si>
  <si>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  <phoneticPr fontId="7" type="noConversion"/>
  </si>
  <si>
    <t>此款紫色长袖衬衫使用羊毛混合材料，有效提升表面色泽。独特一字领，完美衬托脸型。宽松版型，不限身形都能轻松驾驭。</t>
  </si>
  <si>
    <t>6934490043923、6934490043930、6934490043947、6934490043954、6934490043961、6934490043978、6934490043985</t>
    <phoneticPr fontId="1" type="noConversion"/>
  </si>
  <si>
    <t>\第四波详情页\FMSTL018PU\1.jpg</t>
  </si>
  <si>
    <t>\第四波详情页\FMSTL018PU\3D.jpg</t>
  </si>
  <si>
    <t>FMFED011GY</t>
    <phoneticPr fontId="1" type="noConversion"/>
  </si>
  <si>
    <t>羽绒</t>
    <phoneticPr fontId="1" type="noConversion"/>
  </si>
  <si>
    <t>此款灰色羽绒服使用羊毛复合面料，保暖的同时充满时尚感。特色帽型分割设计，不仅更时髦，也更贴合脖子保暖。</t>
  </si>
  <si>
    <t>6934490055032、6934490055049、6934490055056、6934490055063、6934490055070</t>
    <phoneticPr fontId="1" type="noConversion"/>
  </si>
  <si>
    <t xml:space="preserve">羊毛48.4% 聚酯纤维34.7% 粘纤16.95 </t>
    <phoneticPr fontId="1" type="noConversion"/>
  </si>
  <si>
    <t>帽型分割设计</t>
  </si>
  <si>
    <t>时髦分割帽型，彰显结构主义美学，整体空间感十足。</t>
  </si>
  <si>
    <t>斜拉链</t>
  </si>
  <si>
    <t>前身使用斜拉链，时尚感十足。</t>
  </si>
  <si>
    <t>\第四波详情页\FMFED011GY\1.jpg</t>
  </si>
  <si>
    <t>\第四波详情页\FMFED011GY\3D.jpg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</si>
  <si>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\FMFED011GY.jpg</t>
    </r>
    <phoneticPr fontId="7" type="noConversion"/>
  </si>
  <si>
    <t>FMFED002GR</t>
    <phoneticPr fontId="1" type="noConversion"/>
  </si>
  <si>
    <t>此款深蓝色连帽羽绒服采用精选面料搭配蚕丝织造配布，保证整体色泽。内里填充优质灰鸭绒，充分发挥御寒潜力。拉链暗门襟更显时尚气息。</t>
  </si>
  <si>
    <t>6934490054981、6934490054998、6934490055001、6934490055018、6934490055025</t>
    <phoneticPr fontId="1" type="noConversion"/>
  </si>
  <si>
    <t xml:space="preserve">聚酯纤维100%  填充物：灰鸭绒 含绒量：90% 充绒量135g </t>
    <phoneticPr fontId="1" type="noConversion"/>
  </si>
  <si>
    <t>通勤连帽设计，增强整体结构感。</t>
  </si>
  <si>
    <t>\第四波详情页\FMFED002GR\1.jpg</t>
  </si>
  <si>
    <t>\第四波详情页\FMFED002GR\3D.jpg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</si>
  <si>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\FMFED002GR.jpg</t>
    </r>
    <phoneticPr fontId="7" type="noConversion"/>
  </si>
  <si>
    <t>FMFEC055DB</t>
    <phoneticPr fontId="1" type="noConversion"/>
  </si>
  <si>
    <t>此款深蓝色大衣使用优质羊毛面料，手工双面缝制，手感更突出，品质感十足。经典廓形，百搭随意。</t>
  </si>
  <si>
    <t>6934490046375、6934490046382、6934490046399、6934490046405、6934490046412、6934490046429</t>
    <phoneticPr fontId="1" type="noConversion"/>
  </si>
  <si>
    <t xml:space="preserve">羊毛：77.3% 锦纶22.7% </t>
    <phoneticPr fontId="1" type="noConversion"/>
  </si>
  <si>
    <t>单开衩</t>
  </si>
  <si>
    <t>背后下摆单开衩，修饰腰部比例，同时更显腿部线条。</t>
  </si>
  <si>
    <t>\第四波详情页\FMFEC055DB\1.jpg</t>
  </si>
  <si>
    <t>\第四波详情页\FMFEC055DB\3D.jpg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</si>
  <si>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\FMFEC055DB.jpg</t>
    </r>
    <phoneticPr fontId="7" type="noConversion"/>
  </si>
  <si>
    <t>FMFEC053BK</t>
    <phoneticPr fontId="1" type="noConversion"/>
  </si>
  <si>
    <t>此款黑色大衣精选羊毛质地，采取时髦大廓形，对身材的包容度得到提升。与衬衫或T恤搭配，时尚感十足。</t>
  </si>
  <si>
    <t>6934490054196、6934490054202、6934490054219、6934490054226</t>
    <phoneticPr fontId="1" type="noConversion"/>
  </si>
  <si>
    <t xml:space="preserve">羊毛91.0% 山羊绒9.0% </t>
    <phoneticPr fontId="1" type="noConversion"/>
  </si>
  <si>
    <t>大廓形</t>
  </si>
  <si>
    <t>时髦宽大廓形，轻松配合内搭穿着。</t>
  </si>
  <si>
    <t>\第四波详情页\FMFEC053BK\1.jpg</t>
  </si>
  <si>
    <t>\第四波详情页\FMFEC053BK\3D.jpg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</si>
  <si>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\FMFEC053BK.jpg</t>
    </r>
    <phoneticPr fontId="7" type="noConversion"/>
  </si>
  <si>
    <t>FMFED006NA</t>
    <phoneticPr fontId="1" type="noConversion"/>
  </si>
  <si>
    <t>此款藏青色羽绒服填充高级鹅绒，表面使用羊毛混合材料。帽型贴合脖颈，搭配围巾更显时尚气息。</t>
  </si>
  <si>
    <t>6934490045811、6934490045828、6934490045835、6934490045842、6934490045859</t>
    <phoneticPr fontId="1" type="noConversion"/>
  </si>
  <si>
    <t xml:space="preserve">聚酯纤维68.2% 粘纤29.9% 氨纶1.9%  填充物：灰鸭绒 含绒量：90% </t>
    <phoneticPr fontId="1" type="noConversion"/>
  </si>
  <si>
    <t>手套收口</t>
  </si>
  <si>
    <t>袖口连接手套设计，细节彰显设计。</t>
  </si>
  <si>
    <t>\第四波详情页\FMFED006NA\1.jpg</t>
  </si>
  <si>
    <t>\第四波详情页\FMFED006NA\3D.jpg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</si>
  <si>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\FMFED006NA.jpg</t>
    </r>
    <phoneticPr fontId="7" type="noConversion"/>
  </si>
  <si>
    <t>FMKNW126GY</t>
    <phoneticPr fontId="1" type="noConversion"/>
  </si>
  <si>
    <t>此款灰色高领毛衣精选羊毛质地，领部、身侧、下摆等处的细节针法呼应流行趋势，穿着更显年轻时尚。</t>
  </si>
  <si>
    <t>6934490036413、6934490036420、6934490036437、6934490036444、6934490036451</t>
    <phoneticPr fontId="1" type="noConversion"/>
  </si>
  <si>
    <t>羊毛72%山羊绒28%</t>
  </si>
  <si>
    <t>\第四波详情页\FMKNW126GY\1.jpg</t>
  </si>
  <si>
    <t>\第四波详情页\FMKNW126GY\3D.jpg</t>
  </si>
  <si>
    <t>FMSTL063NA</t>
    <phoneticPr fontId="1" type="noConversion"/>
  </si>
  <si>
    <t>此款藏青长袖衬衫使用混合面料，穿着更为亲肤，拥有更好的面料光泽感。根据亚洲人身形改良领型。</t>
  </si>
  <si>
    <t>6934490050563、6934490050570、6934490050587、6934490050594、6934490050600、6934490050617、6934490050624</t>
    <phoneticPr fontId="1" type="noConversion"/>
  </si>
  <si>
    <t>棉34.8%粘纤24.4%羊毛20.5%聚酯纤维14.5%莫代尔5.8%</t>
  </si>
  <si>
    <t>\第四波详情页\FMSTL063NA\1.jpg</t>
  </si>
  <si>
    <t>\第四波详情页\FMSTL063NA\3D.jpg</t>
  </si>
  <si>
    <t>FMKNW183DB</t>
    <phoneticPr fontId="1" type="noConversion"/>
  </si>
  <si>
    <t>此款深蓝色毛衣使用粗棒针织法呼应流行趋势，优雅配色更加充满活力。廓形合体，单穿与搭配都是不二之选。</t>
  </si>
  <si>
    <t>6934490047600、6934490047617、6934490047624、6934490047631</t>
    <phoneticPr fontId="1" type="noConversion"/>
  </si>
  <si>
    <t>基础圆领</t>
  </si>
  <si>
    <t>\第四波详情页\FMKNW183DB\1.jpg</t>
  </si>
  <si>
    <t>\第四波详情页\FMKNW183DB\3D.jpg</t>
  </si>
  <si>
    <t>FMFEC012GY</t>
    <phoneticPr fontId="1" type="noConversion"/>
  </si>
  <si>
    <t>此款灰色连帽大衣变化的肩线更显身形瘦长，立体感连帽为造型加分。可以内搭活力配色针织衫，提亮整体效果。</t>
  </si>
  <si>
    <t>6934490049000、6934490049017、6934490049024、6934490049031、6934490049048、6934490049055</t>
    <phoneticPr fontId="1" type="noConversion"/>
  </si>
  <si>
    <t>羊毛72.4% 锦纶27.6%</t>
    <phoneticPr fontId="1" type="noConversion"/>
  </si>
  <si>
    <t>\第四波详情页\FMFEC012GY\1.jpg</t>
  </si>
  <si>
    <t>\第四波详情页\FMFEC012GY\3D.jpg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</si>
  <si>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\FMFEC012GY.jpg</t>
    </r>
    <phoneticPr fontId="7" type="noConversion"/>
  </si>
  <si>
    <t>FMFEC011NA</t>
    <phoneticPr fontId="1" type="noConversion"/>
  </si>
  <si>
    <t>此款藏青色大衣为优质羊毛质地，使用粗棒针织法，伸展性较强，配合廓型的版型，穿着舒适，可以搭配T恤或针织衫更具时尚气息。</t>
  </si>
  <si>
    <t>6934490054233、6934490054240、6934490054257、6934490054264</t>
    <phoneticPr fontId="1" type="noConversion"/>
  </si>
  <si>
    <t xml:space="preserve">羊毛55.3%腈纶44.7% </t>
    <phoneticPr fontId="1" type="noConversion"/>
  </si>
  <si>
    <t>\第四波详情页\FMFEC011NA\1.jpg</t>
  </si>
  <si>
    <t>\第四波详情页\FMFEC011NA\3D.jpg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</si>
  <si>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\FMFEC011NA.jpg</t>
    </r>
    <phoneticPr fontId="7" type="noConversion"/>
  </si>
  <si>
    <t>FMKNW041BL</t>
    <phoneticPr fontId="1" type="noConversion"/>
  </si>
  <si>
    <t>此款蓝色毛衣采取百分百羊毛质地，时刻保持舒适温度，经典圆领方便穿着，修身贴合身形。</t>
  </si>
  <si>
    <t>6934490035881、6934490035898、6934490035904、6934490035911、6934490035928</t>
    <phoneticPr fontId="1" type="noConversion"/>
  </si>
  <si>
    <t>\第四波详情页\FMKNW041BL\1.jpg</t>
  </si>
  <si>
    <t>\第四波详情页\FMKNW041BL\3D.jpg</t>
  </si>
  <si>
    <t>FMFEC036LG</t>
    <phoneticPr fontId="1" type="noConversion"/>
  </si>
  <si>
    <t>浅灰</t>
  </si>
  <si>
    <t>此款浅灰色大衣为连帽版廓形，变化的肩线更显身型修长，立体感连帽为造型加分。可以内搭活力配色针织衫，提亮整体效果。</t>
  </si>
  <si>
    <t>6934490052574、6934490052581、6934490052598、6934490045736、6934490045743、6934490045750、6934490045767</t>
    <phoneticPr fontId="1" type="noConversion"/>
  </si>
  <si>
    <t>46、48、50、46、48、50、52</t>
    <phoneticPr fontId="1" type="noConversion"/>
  </si>
  <si>
    <t xml:space="preserve">羊毛94.2% 锦纶5.8% </t>
    <phoneticPr fontId="1" type="noConversion"/>
  </si>
  <si>
    <t>\第四波详情页\FMFEC036LG\1.jpg</t>
  </si>
  <si>
    <t>\第四波详情页\FMFEC036LG\3D.jpg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</si>
  <si>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\FMFEC036LG.jpg</t>
    </r>
    <phoneticPr fontId="7" type="noConversion"/>
  </si>
  <si>
    <t>FMKNW035BL</t>
    <phoneticPr fontId="1" type="noConversion"/>
  </si>
  <si>
    <t>此款蓝色毛衣采取优选羊毛质地，时刻保持舒适温度，经典圆领方便穿着，修身贴合身形。</t>
  </si>
  <si>
    <t>6934490036284、6934490036291、6934490036307、6934490036314、6934490036321</t>
    <phoneticPr fontId="1" type="noConversion"/>
  </si>
  <si>
    <t>\第四波详情页\FMKNW035BL\1.jpg</t>
  </si>
  <si>
    <t>\第四波详情页\FMKNW035BL\3D.jpg</t>
  </si>
  <si>
    <t>FMFED023NA</t>
    <phoneticPr fontId="1" type="noConversion"/>
  </si>
  <si>
    <t>此款藏青色羽绒服填充鹅绒，表面使用混合材料。流行的针织立领搭配金属感拉链，更有线条感更显年轻。前襟拼接设计更具时尚气息。</t>
  </si>
  <si>
    <t>6934490054936、6934490054943、6934490054950、6934490054967、6934490054974</t>
    <phoneticPr fontId="1" type="noConversion"/>
  </si>
  <si>
    <t xml:space="preserve">聚酯纤维100% 填充物：灰鹅绒 含绒量：90% 充绒量：110g </t>
    <phoneticPr fontId="1" type="noConversion"/>
  </si>
  <si>
    <t>罗纹领</t>
  </si>
  <si>
    <t>罗纹弹性领口，源自经典时尚，轻松解放脖颈。</t>
  </si>
  <si>
    <t>拼接拉链</t>
  </si>
  <si>
    <t>前襟拉链配合面料拼接，凸显时尚设计。</t>
  </si>
  <si>
    <t>\第四波详情页\FMFED023NA\1.jpg</t>
  </si>
  <si>
    <t>\第四波详情页\FMFED023NA\3D.jpg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</si>
  <si>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\FMFED023NA.jpg</t>
    </r>
    <phoneticPr fontId="7" type="noConversion"/>
  </si>
  <si>
    <t>FMVST009YE</t>
    <phoneticPr fontId="1" type="noConversion"/>
  </si>
  <si>
    <t>此款黄色背心开衫精选优质羊毛，双色电脑提花呈现出更别致的纹理，和印花一样，错落的几何花型更具现代感。</t>
  </si>
  <si>
    <t>6934490047693、6934490047709、6934490047716、6934490047723、6934490047730</t>
    <phoneticPr fontId="1" type="noConversion"/>
  </si>
  <si>
    <t>羊毛83.4% 腈纶16.6%</t>
  </si>
  <si>
    <t>科技提花艺术气息十足，里外搭配兼得。</t>
  </si>
  <si>
    <t>\第四波详情页\FMVST009YE\1.jpg</t>
  </si>
  <si>
    <t>\第四波详情页\FMVST009YE\3D.jpg</t>
  </si>
  <si>
    <t>FMKNW039BL</t>
    <phoneticPr fontId="1" type="noConversion"/>
  </si>
  <si>
    <t>此款蓝色毛衣优选羊毛质地，时刻保持舒适温度，经典圆领方便穿着，修身贴合身形。</t>
  </si>
  <si>
    <t>6934490036338、6934490036345、6934490036352、6934490036369、6934490036376</t>
    <phoneticPr fontId="1" type="noConversion"/>
  </si>
  <si>
    <t>\第四波详情页\FMKNW039BL\1.jpg</t>
  </si>
  <si>
    <t>\第四波详情页\FMKNW039BL\3D.jpg</t>
  </si>
  <si>
    <t>FMFEC010DG</t>
    <phoneticPr fontId="1" type="noConversion"/>
  </si>
  <si>
    <t>此款深灰色大衣使用纯羊毛面料，手工双面缝制，手感更佳，内里拼接为时尚连帽，更具设计感。</t>
  </si>
  <si>
    <t>6934490047969、6934490047976、6934490047983、6934490047990、6934490048003、6934490048010</t>
    <phoneticPr fontId="1" type="noConversion"/>
  </si>
  <si>
    <t>\第四波详情页\FMFEC010DG\1.jpg</t>
  </si>
  <si>
    <t>\第四波详情页\FMFEC010DG\3D.jpg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</si>
  <si>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\FMFEC010DG.jpg</t>
    </r>
    <phoneticPr fontId="7" type="noConversion"/>
  </si>
  <si>
    <t>FMSTL106GR</t>
    <phoneticPr fontId="1" type="noConversion"/>
  </si>
  <si>
    <t>此款绿色长袖衬衫使用优雅绿色，采用经典小方领，完美修饰脸型。纯棉材质，带来舒适体感。</t>
  </si>
  <si>
    <t>6934490045873、6934490045880、6934490045897、6934490045903、6934490045910、6934490045927、6934490045934</t>
    <phoneticPr fontId="1" type="noConversion"/>
  </si>
  <si>
    <t>棉100%</t>
    <phoneticPr fontId="1" type="noConversion"/>
  </si>
  <si>
    <t>\第四波详情页\FMSTL106GR\1.jpg</t>
  </si>
  <si>
    <t>\第四波详情页\FMSTL106GR\3D.jpg</t>
  </si>
  <si>
    <t>FMSTL062GR</t>
    <phoneticPr fontId="1" type="noConversion"/>
  </si>
  <si>
    <t>此款绿色长袖衬衫使用优雅绿色，采用经典一字领，赋予领带结无限搭配空间。纯棉材质，带来舒适体感。</t>
  </si>
  <si>
    <t>6934490040007、6934490040014、6934490040021、6934490040038、6934490040045、6934490040052、6934490040069</t>
    <phoneticPr fontId="1" type="noConversion"/>
  </si>
  <si>
    <t>羊毛90.7% 山羊绒9.3%</t>
  </si>
  <si>
    <t>\第四波详情页\FMSTL062GR\1.jpg</t>
  </si>
  <si>
    <t>\第四波详情页\FMSTL062GR\3D.jpg</t>
  </si>
  <si>
    <t>FMSTL056RD</t>
    <phoneticPr fontId="1" type="noConversion"/>
  </si>
  <si>
    <t>此款红色长袖衬衫采用经典一字领，赋予领带结无限搭配空间。加入混合面料，有效提升表面光泽。</t>
  </si>
  <si>
    <t>6934490051911、6934490051928、6934490051935、6934490051942、6934490051959、6934490051966、6934490051973</t>
    <phoneticPr fontId="1" type="noConversion"/>
  </si>
  <si>
    <t>\第四波详情页\FMSTL056RD\1.jpg</t>
  </si>
  <si>
    <t>\第四波详情页\FMSTL056RD\3D.jpg</t>
  </si>
  <si>
    <t>FMKNW140NA</t>
    <phoneticPr fontId="1" type="noConversion"/>
  </si>
  <si>
    <t>此款藏青色毛衣采取羊绒质地，时刻保持舒适温度，经典圆领方便穿着，合体廓形适合多样搭配。</t>
  </si>
  <si>
    <t>6934490044562、6934490044579、6934490044586、6934490044593、6934490044609</t>
    <phoneticPr fontId="1" type="noConversion"/>
  </si>
  <si>
    <t>\第四波详情页\FMKNW140NA\1.jpg</t>
  </si>
  <si>
    <t>\第四波详情页\FMKNW140NA\3D.jpg</t>
  </si>
  <si>
    <t>FMKNW129BL</t>
    <phoneticPr fontId="1" type="noConversion"/>
  </si>
  <si>
    <t>此款蓝色毛衣采取羊绒质地，时刻保持舒适温度，经典圆领方便穿着，合体廓形适合多样搭配。领口使用面料拼接，增加时尚感。</t>
  </si>
  <si>
    <t>6934490036468、6934490036475、6934490036482、6934490036499、6934490036505</t>
    <phoneticPr fontId="1" type="noConversion"/>
  </si>
  <si>
    <t>拼接领边</t>
  </si>
  <si>
    <t>领边采取黑色面料拼接形成，增添设计时尚感。</t>
  </si>
  <si>
    <t>\第四波详情页\FMKNW129BL\1.jpg</t>
  </si>
  <si>
    <t>\第四波详情页\FMKNW129BL\3D.jpg</t>
  </si>
  <si>
    <t>FMKNW129GR</t>
    <phoneticPr fontId="1" type="noConversion"/>
  </si>
  <si>
    <t>此款绿色毛衣精选优质纯羊绒，时刻保持舒适温度，经典圆领方便穿着，合体廓形对身材具有较大包容度。</t>
  </si>
  <si>
    <t>6934490036512、6934490036529、6934490036536</t>
    <phoneticPr fontId="1" type="noConversion"/>
  </si>
  <si>
    <t>\第四波详情页\FMKNW129GR\1.jpg</t>
  </si>
  <si>
    <t>\第四波详情页\FMKNW129GR\3D.jpg</t>
  </si>
  <si>
    <t>FMKNW152GY</t>
    <phoneticPr fontId="1" type="noConversion"/>
  </si>
  <si>
    <t>此款灰色毛衣宽大廓形，使用棉毛混合材料，弱化肩部线条，使得穿着更显时尚气息。</t>
  </si>
  <si>
    <t>6934490047570、6934490047587、6934490047594</t>
    <phoneticPr fontId="1" type="noConversion"/>
  </si>
  <si>
    <t>宽大廓形</t>
  </si>
  <si>
    <t>\第四波详情页\FMKNW152GY\1.jpg</t>
  </si>
  <si>
    <t>\第四波详情页\FMKNW152GY\3D.jpg</t>
  </si>
  <si>
    <t>大衣</t>
    <phoneticPr fontId="7" type="noConversion"/>
  </si>
  <si>
    <t>西装</t>
    <phoneticPr fontId="7" type="noConversion"/>
  </si>
  <si>
    <t>衬衫</t>
    <phoneticPr fontId="7" type="noConversion"/>
  </si>
  <si>
    <t>毛衣</t>
    <phoneticPr fontId="7" type="noConversion"/>
  </si>
  <si>
    <t>风衣/夹克</t>
    <phoneticPr fontId="7" type="noConversion"/>
  </si>
  <si>
    <t>便西</t>
    <phoneticPr fontId="7" type="noConversion"/>
  </si>
  <si>
    <t>风衣/夹克</t>
    <phoneticPr fontId="7" type="noConversion"/>
  </si>
  <si>
    <t>\第四波详情页\FMVST009YE\1.jpg、\第四波详情页\FMVST009YE\2.jpg、\第四波详情页\FMVST009YE\3.jpg、\第四波详情页\FMVST009YE\4.jpg、\第四波详情页\FMVST009YE\5.jpg、\第四波详情页\FMVST009YE\6.jpg、\第四波详情页\FMVST009YE\7.jpg</t>
  </si>
  <si>
    <t>\第四波详情页\FMKNW052RD\1.jpg、\第四波详情页\FMKNW052RD\2.jpg、\第四波详情页\FMKNW052RD\3.jpg、\第四波详情页\FMKNW052RD\4.jpg、\第四波详情页\FMKNW052RD\5.jpg、\第四波详情页\FMKNW052RD\6.jpg、\第四波详情页\FMKNW052RD\7.jpg</t>
  </si>
  <si>
    <t>\第四波详情页\FMFVT001DG\1.jpg、\第四波详情页\FMFVT001DG\2.jpg、\第四波详情页\FMFVT001DG\3.jpg、\第四波详情页\FMFVT001DG\4.jpg、\第四波详情页\FMFVT001DG\5.jpg、\第四波详情页\FMFVT001DG\6.jpg、\第四波详情页\FMFVT001DG\7.jpg</t>
  </si>
  <si>
    <t>\第四波详情页\FMFEC008NA\1.jpg、\第四波详情页\FMFEC008NA\2.jpg、\第四波详情页\FMFEC008NA\3.jpg、\第四波详情页\FMFEC008NA\4.jpg、\第四波详情页\FMFEC008NA\5.jpg、\第四波详情页\FMFEC008NA\6.jpg、\第四波详情页\FMFEC008NA\7.jpg</t>
  </si>
  <si>
    <t>\第四波详情页\FMFEC039GY\1.jpg、\第四波详情页\FMFEC039GY\2.jpg、\第四波详情页\FMFEC039GY\3.jpg、\第四波详情页\FMFEC039GY\4.jpg、\第四波详情页\FMFEC039GY\5.jpg、\第四波详情页\FMFEC039GY\6.jpg、\第四波详情页\FMFEC039GY\7.jpg</t>
  </si>
  <si>
    <t>\第四波详情页\FMSTL016GY\1.jpg、\第四波详情页\FMSTL016GY\2.jpg、\第四波详情页\FMSTL016GY\3.jpg、\第四波详情页\FMSTL016GY\4.jpg、\第四波详情页\FMSTL016GY\5.jpg、\第四波详情页\FMSTL016GY\6.jpg、\第四波详情页\FMSTL016GY\7.jpg</t>
  </si>
  <si>
    <t>\第四波详情页\FMKNW206BK\1.jpg、\第四波详情页\FMKNW206BK\2.jpg、\第四波详情页\FMKNW206BK\3.jpg、\第四波详情页\FMKNW206BK\4.jpg、\第四波详情页\FMKNW206BK\5.jpg、\第四波详情页\FMKNW206BK\6.jpg、\第四波详情页\FMKNW206BK\7.jpg</t>
  </si>
  <si>
    <t>\第四波详情页\FMFED003DG\1.jpg、\第四波详情页\FMFED003DG\2.jpg、\第四波详情页\FMFED003DG\3.jpg、\第四波详情页\FMFED003DG\4.jpg、\第四波详情页\FMFED003DG\5.jpg、\第四波详情页\FMFED003DG\6.jpg、\第四波详情页\FMFED003DG\7.jpg</t>
  </si>
  <si>
    <t>\第四波详情页\FMSTL019BL\1.jpg、\第四波详情页\FMSTL019BL\2.jpg、\第四波详情页\FMSTL019BL\3.jpg、\第四波详情页\FMSTL019BL\4.jpg、\第四波详情页\FMSTL019BL\5.jpg、\第四波详情页\FMSTL019BL\6.jpg、\第四波详情页\FMSTL019BL\7.jpg</t>
  </si>
  <si>
    <t>\第四波详情页\FMFEC050NA\1.jpg、\第四波详情页\FMFEC050NA\2.jpg、\第四波详情页\FMFEC050NA\3.jpg、\第四波详情页\FMFEC050NA\4.jpg、\第四波详情页\FMFEC050NA\5.jpg、\第四波详情页\FMFEC050NA\6.jpg、\第四波详情页\FMFEC050NA\7.jpg</t>
  </si>
  <si>
    <t>\第四波详情页\FMKNW186DB\1.jpg、\第四波详情页\FMKNW186DB\2.jpg、\第四波详情页\FMKNW186DB\3.jpg、\第四波详情页\FMKNW186DB\4.jpg、\第四波详情页\FMKNW186DB\5.jpg、\第四波详情页\FMKNW186DB\6.jpg、\第四波详情页\FMKNW186DB\7.jpg</t>
  </si>
  <si>
    <t>\第四波详情页\FMKNW109BL\1.jpg、\第四波详情页\FMKNW109BL\2.jpg、\第四波详情页\FMKNW109BL\3.jpg、\第四波详情页\FMKNW109BL\4.jpg、\第四波详情页\FMKNW109BL\5.jpg、\第四波详情页\FMKNW109BL\6.jpg、\第四波详情页\FMKNW109BL\7.jpg</t>
  </si>
  <si>
    <t>\第四波详情页\FMFED033BL\1.jpg、\第四波详情页\FMFED033BL\2.jpg、\第四波详情页\FMFED033BL\3.jpg、\第四波详情页\FMFED033BL\4.jpg、\第四波详情页\FMFED033BL\5.jpg、\第四波详情页\FMFED033BL\6.jpg、\第四波详情页\FMFED033BL\7.jpg</t>
  </si>
  <si>
    <t>\第四波详情页\FMCPW073NA\1.jpg、\第四波详情页\FMCPW073NA\2.jpg、\第四波详情页\FMCPW073NA\3.jpg、\第四波详情页\FMCPW073NA\4.jpg、\第四波详情页\FMCPW073NA\5.jpg、\第四波详情页\FMCPW073NA\6.jpg、\第四波详情页\FMCPW073NA\7.jpg</t>
  </si>
  <si>
    <t>\第四波详情页\FMKNW109NA\1.jpg、\第四波详情页\FMKNW109NA\2.jpg、\第四波详情页\FMKNW109NA\3.jpg、\第四波详情页\FMKNW109NA\4.jpg、\第四波详情页\FMKNW109NA\5.jpg、\第四波详情页\FMKNW109NA\6.jpg、\第四波详情页\FMKNW109NA\7.jpg</t>
  </si>
  <si>
    <t>\第四波详情页\FMFEC028DB\1.jpg、\第四波详情页\FMFEC028DB\2.jpg、\第四波详情页\FMFEC028DB\3.jpg、\第四波详情页\FMFEC028DB\4.jpg、\第四波详情页\FMFEC028DB\5.jpg、\第四波详情页\FMFEC028DB\6.jpg、\第四波详情页\FMFEC028DB\7.jpg</t>
  </si>
  <si>
    <t>\第四波详情页\FMSTL211PU\1.jpg、\第四波详情页\FMSTL211PU\2.jpg、\第四波详情页\FMSTL211PU\3.jpg、\第四波详情页\FMSTL211PU\4.jpg、\第四波详情页\FMSTL211PU\5.jpg、\第四波详情页\FMSTL211PU\6.jpg、\第四波详情页\FMSTL211PU\7.jpg</t>
  </si>
  <si>
    <t>\第四波详情页\FMSTL018PU\1.jpg、\第四波详情页\FMSTL018PU\2.jpg、\第四波详情页\FMSTL018PU\3.jpg、\第四波详情页\FMSTL018PU\4.jpg、\第四波详情页\FMSTL018PU\5.jpg、\第四波详情页\FMSTL018PU\6.jpg、\第四波详情页\FMSTL018PU\7.jpg</t>
  </si>
  <si>
    <t>\第四波详情页\FMFED011GY\1.jpg、\第四波详情页\FMFED011GY\2.jpg、\第四波详情页\FMFED011GY\3.jpg、\第四波详情页\FMFED011GY\4.jpg、\第四波详情页\FMFED011GY\5.jpg、\第四波详情页\FMFED011GY\6.jpg、\第四波详情页\FMFED011GY\7.jpg</t>
  </si>
  <si>
    <t>\第四波详情页\FMFED002GR\1.jpg、\第四波详情页\FMFED002GR\2.jpg、\第四波详情页\FMFED002GR\3.jpg、\第四波详情页\FMFED002GR\4.jpg、\第四波详情页\FMFED002GR\5.jpg、\第四波详情页\FMFED002GR\6.jpg、\第四波详情页\FMFED002GR\7.jpg</t>
  </si>
  <si>
    <t>\第四波详情页\FMFEC055DB\1.jpg、\第四波详情页\FMFEC055DB\2.jpg、\第四波详情页\FMFEC055DB\3.jpg、\第四波详情页\FMFEC055DB\4.jpg、\第四波详情页\FMFEC055DB\5.jpg、\第四波详情页\FMFEC055DB\6.jpg、\第四波详情页\FMFEC055DB\7.jpg</t>
  </si>
  <si>
    <t>\第四波详情页\FMFEC053BK\1.jpg、\第四波详情页\FMFEC053BK\2.jpg、\第四波详情页\FMFEC053BK\3.jpg、\第四波详情页\FMFEC053BK\4.jpg、\第四波详情页\FMFEC053BK\5.jpg、\第四波详情页\FMFEC053BK\6.jpg、\第四波详情页\FMFEC053BK\7.jpg</t>
  </si>
  <si>
    <t>\第四波详情页\FMFED006NA\1.jpg、\第四波详情页\FMFED006NA\2.jpg、\第四波详情页\FMFED006NA\3.jpg、\第四波详情页\FMFED006NA\4.jpg、\第四波详情页\FMFED006NA\5.jpg、\第四波详情页\FMFED006NA\6.jpg、\第四波详情页\FMFED006NA\7.jpg</t>
  </si>
  <si>
    <t>\第四波详情页\FMKNW126GY\1.jpg、\第四波详情页\FMKNW126GY\2.jpg、\第四波详情页\FMKNW126GY\3.jpg、\第四波详情页\FMKNW126GY\4.jpg、\第四波详情页\FMKNW126GY\5.jpg、\第四波详情页\FMKNW126GY\6.jpg、\第四波详情页\FMKNW126GY\7.jpg</t>
  </si>
  <si>
    <t>\第四波详情页\FMSTL063NA\1.jpg、\第四波详情页\FMSTL063NA\2.jpg、\第四波详情页\FMSTL063NA\3.jpg、\第四波详情页\FMSTL063NA\4.jpg、\第四波详情页\FMSTL063NA\5.jpg、\第四波详情页\FMSTL063NA\6.jpg、\第四波详情页\FMSTL063NA\7.jpg</t>
  </si>
  <si>
    <t>\第四波详情页\FMKNW183DB\1.jpg、\第四波详情页\FMKNW183DB\2.jpg、\第四波详情页\FMKNW183DB\3.jpg、\第四波详情页\FMKNW183DB\4.jpg、\第四波详情页\FMKNW183DB\5.jpg、\第四波详情页\FMKNW183DB\6.jpg、\第四波详情页\FMKNW183DB\7.jpg</t>
  </si>
  <si>
    <t>\第四波详情页\FMFEC012GY\1.jpg、\第四波详情页\FMFEC012GY\2.jpg、\第四波详情页\FMFEC012GY\3.jpg、\第四波详情页\FMFEC012GY\4.jpg、\第四波详情页\FMFEC012GY\5.jpg、\第四波详情页\FMFEC012GY\6.jpg、\第四波详情页\FMFEC012GY\7.jpg</t>
  </si>
  <si>
    <t>\第四波详情页\FMFEC011NA\1.jpg、\第四波详情页\FMFEC011NA\2.jpg、\第四波详情页\FMFEC011NA\3.jpg、\第四波详情页\FMFEC011NA\4.jpg、\第四波详情页\FMFEC011NA\5.jpg、\第四波详情页\FMFEC011NA\6.jpg、\第四波详情页\FMFEC011NA\7.jpg</t>
  </si>
  <si>
    <t>\第四波详情页\FMKNW041BL\1.jpg、\第四波详情页\FMKNW041BL\2.jpg、\第四波详情页\FMKNW041BL\3.jpg、\第四波详情页\FMKNW041BL\4.jpg、\第四波详情页\FMKNW041BL\5.jpg、\第四波详情页\FMKNW041BL\6.jpg、\第四波详情页\FMKNW041BL\7.jpg</t>
  </si>
  <si>
    <t>\第四波详情页\FMFEC036LG\1.jpg、\第四波详情页\FMFEC036LG\2.jpg、\第四波详情页\FMFEC036LG\3.jpg、\第四波详情页\FMFEC036LG\4.jpg、\第四波详情页\FMFEC036LG\5.jpg、\第四波详情页\FMFEC036LG\6.jpg、\第四波详情页\FMFEC036LG\7.jpg</t>
  </si>
  <si>
    <t>\第四波详情页\FMKNW035BL\1.jpg、\第四波详情页\FMKNW035BL\2.jpg、\第四波详情页\FMKNW035BL\3.jpg、\第四波详情页\FMKNW035BL\4.jpg、\第四波详情页\FMKNW035BL\5.jpg、\第四波详情页\FMKNW035BL\6.jpg、\第四波详情页\FMKNW035BL\7.jpg</t>
  </si>
  <si>
    <t>\第四波详情页\FMFED023NA\1.jpg、\第四波详情页\FMFED023NA\2.jpg、\第四波详情页\FMFED023NA\3.jpg、\第四波详情页\FMFED023NA\4.jpg、\第四波详情页\FMFED023NA\5.jpg、\第四波详情页\FMFED023NA\6.jpg、\第四波详情页\FMFED023NA\7.jpg</t>
  </si>
  <si>
    <t>\第四波详情页\FMKNW039BL\1.jpg、\第四波详情页\FMKNW039BL\2.jpg、\第四波详情页\FMKNW039BL\3.jpg、\第四波详情页\FMKNW039BL\4.jpg、\第四波详情页\FMKNW039BL\5.jpg、\第四波详情页\FMKNW039BL\6.jpg、\第四波详情页\FMKNW039BL\7.jpg</t>
  </si>
  <si>
    <t>\第四波详情页\FMFEC010DG\1.jpg、\第四波详情页\FMFEC010DG\2.jpg、\第四波详情页\FMFEC010DG\3.jpg、\第四波详情页\FMFEC010DG\4.jpg、\第四波详情页\FMFEC010DG\5.jpg、\第四波详情页\FMFEC010DG\6.jpg、\第四波详情页\FMFEC010DG\7.jpg</t>
  </si>
  <si>
    <t>\第四波详情页\FMSTL106GR\1.jpg、\第四波详情页\FMSTL106GR\2.jpg、\第四波详情页\FMSTL106GR\3.jpg、\第四波详情页\FMSTL106GR\4.jpg、\第四波详情页\FMSTL106GR\5.jpg、\第四波详情页\FMSTL106GR\6.jpg、\第四波详情页\FMSTL106GR\7.jpg</t>
  </si>
  <si>
    <t>\第四波详情页\FMSTL062GR\1.jpg、\第四波详情页\FMSTL062GR\2.jpg、\第四波详情页\FMSTL062GR\3.jpg、\第四波详情页\FMSTL062GR\4.jpg、\第四波详情页\FMSTL062GR\5.jpg、\第四波详情页\FMSTL062GR\6.jpg、\第四波详情页\FMSTL062GR\7.jpg</t>
  </si>
  <si>
    <t>\第四波详情页\FMSTL056RD\1.jpg、\第四波详情页\FMSTL056RD\2.jpg、\第四波详情页\FMSTL056RD\3.jpg、\第四波详情页\FMSTL056RD\4.jpg、\第四波详情页\FMSTL056RD\5.jpg、\第四波详情页\FMSTL056RD\6.jpg、\第四波详情页\FMSTL056RD\7.jpg</t>
  </si>
  <si>
    <t>\第四波详情页\FMKNW140NA\1.jpg、\第四波详情页\FMKNW140NA\2.jpg、\第四波详情页\FMKNW140NA\3.jpg、\第四波详情页\FMKNW140NA\4.jpg、\第四波详情页\FMKNW140NA\5.jpg、\第四波详情页\FMKNW140NA\6.jpg、\第四波详情页\FMKNW140NA\7.jpg</t>
  </si>
  <si>
    <t>\第四波详情页\FMKNW129BL\1.jpg、\第四波详情页\FMKNW129BL\2.jpg、\第四波详情页\FMKNW129BL\3.jpg、\第四波详情页\FMKNW129BL\4.jpg、\第四波详情页\FMKNW129BL\5.jpg、\第四波详情页\FMKNW129BL\6.jpg、\第四波详情页\FMKNW129BL\7.jpg</t>
  </si>
  <si>
    <t>\第四波详情页\FMKNW129GR\1.jpg、\第四波详情页\FMKNW129GR\2.jpg、\第四波详情页\FMKNW129GR\3.jpg、\第四波详情页\FMKNW129GR\4.jpg、\第四波详情页\FMKNW129GR\5.jpg、\第四波详情页\FMKNW129GR\6.jpg、\第四波详情页\FMKNW129GR\7.jpg</t>
  </si>
  <si>
    <t>\第四波详情页\FMKNW152GY\1.jpg、\第四波详情页\FMKNW152GY\2.jpg、\第四波详情页\FMKNW152GY\3.jpg、\第四波详情页\FMKNW152GY\4.jpg、\第四波详情页\FMKNW152GY\5.jpg、\第四波详情页\FMKNW152GY\6.jpg、\第四波详情页\FMKNW152GY\7.jpg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</si>
  <si>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\FMVST009YE.jpg</t>
    </r>
    <phoneticPr fontId="7" type="noConversion"/>
  </si>
  <si>
    <t>序号</t>
    <rPh sb="0" eb="1">
      <t>xu hao</t>
    </rPh>
    <phoneticPr fontId="1" type="noConversion"/>
  </si>
  <si>
    <t>品类</t>
    <rPh sb="0" eb="1">
      <t>pin lei</t>
    </rPh>
    <phoneticPr fontId="1" type="noConversion"/>
  </si>
  <si>
    <t>货号</t>
    <rPh sb="0" eb="1">
      <t>huo hao</t>
    </rPh>
    <phoneticPr fontId="1" type="noConversion"/>
  </si>
  <si>
    <t>成熟1</t>
    <rPh sb="0" eb="1">
      <t>cheng shu</t>
    </rPh>
    <phoneticPr fontId="1" type="noConversion"/>
  </si>
  <si>
    <t>休闲单衣</t>
  </si>
  <si>
    <t>FMFVT001DG</t>
    <phoneticPr fontId="1" type="noConversion"/>
  </si>
  <si>
    <t>成熟2</t>
    <rPh sb="0" eb="1">
      <t>cheng shu</t>
    </rPh>
    <phoneticPr fontId="1" type="noConversion"/>
  </si>
  <si>
    <t>FMFJK036NA</t>
    <phoneticPr fontId="1" type="noConversion"/>
  </si>
  <si>
    <t>单西</t>
  </si>
  <si>
    <t>FMSCF006BL</t>
    <phoneticPr fontId="1" type="noConversion"/>
  </si>
  <si>
    <t>围巾</t>
  </si>
  <si>
    <t>FMSTL058NA</t>
    <phoneticPr fontId="1" type="noConversion"/>
  </si>
  <si>
    <t>FMFVT018BL</t>
    <phoneticPr fontId="1" type="noConversion"/>
  </si>
  <si>
    <t>FMFEC008NA</t>
    <phoneticPr fontId="1" type="noConversion"/>
  </si>
  <si>
    <t>白衬衣</t>
    <rPh sb="0" eb="1">
      <t>bai chen yi</t>
    </rPh>
    <phoneticPr fontId="1" type="noConversion"/>
  </si>
  <si>
    <t>FMFEC039GY</t>
    <phoneticPr fontId="1" type="noConversion"/>
  </si>
  <si>
    <t>成熟3</t>
    <rPh sb="0" eb="1">
      <t>cheng shu</t>
    </rPh>
    <phoneticPr fontId="1" type="noConversion"/>
  </si>
  <si>
    <t>FMFJK040NA</t>
    <phoneticPr fontId="1" type="noConversion"/>
  </si>
  <si>
    <t>FMFJK016NA</t>
    <phoneticPr fontId="1" type="noConversion"/>
  </si>
  <si>
    <t>成熟4</t>
    <rPh sb="0" eb="1">
      <t>cheng shu</t>
    </rPh>
    <phoneticPr fontId="1" type="noConversion"/>
  </si>
  <si>
    <t>FMFJK041NA</t>
    <phoneticPr fontId="1" type="noConversion"/>
  </si>
  <si>
    <t>成熟5</t>
    <rPh sb="0" eb="1">
      <t>cheng shu</t>
    </rPh>
    <phoneticPr fontId="1" type="noConversion"/>
  </si>
  <si>
    <t>FMSTL016GY</t>
    <phoneticPr fontId="1" type="noConversion"/>
  </si>
  <si>
    <t>FMFJK002DG</t>
    <phoneticPr fontId="1" type="noConversion"/>
  </si>
  <si>
    <t>FMFVT010BR</t>
    <phoneticPr fontId="1" type="noConversion"/>
  </si>
  <si>
    <t>FMFEC032KA</t>
    <phoneticPr fontId="1" type="noConversion"/>
  </si>
  <si>
    <t>FMSTL021BR</t>
    <phoneticPr fontId="1" type="noConversion"/>
  </si>
  <si>
    <t>FMBWV042BR</t>
    <phoneticPr fontId="1" type="noConversion"/>
  </si>
  <si>
    <t>FMFJK042BR</t>
    <phoneticPr fontId="1" type="noConversion"/>
  </si>
  <si>
    <t>FMFEC008BR</t>
    <phoneticPr fontId="1" type="noConversion"/>
  </si>
  <si>
    <t>FMCPW011DG</t>
    <phoneticPr fontId="1" type="noConversion"/>
  </si>
  <si>
    <t>成熟6</t>
    <rPh sb="0" eb="1">
      <t>cheng shu</t>
    </rPh>
    <phoneticPr fontId="1" type="noConversion"/>
  </si>
  <si>
    <t>FMSTL010PU</t>
    <phoneticPr fontId="1" type="noConversion"/>
  </si>
  <si>
    <t>FMBWP085BL</t>
    <phoneticPr fontId="1" type="noConversion"/>
  </si>
  <si>
    <t>FMFEP010NA</t>
    <phoneticPr fontId="1" type="noConversion"/>
  </si>
  <si>
    <t>FMSTL009PU</t>
    <phoneticPr fontId="1" type="noConversion"/>
  </si>
  <si>
    <t>FMKNW176PU</t>
    <phoneticPr fontId="1" type="noConversion"/>
  </si>
  <si>
    <t>FMFLT030BK</t>
    <phoneticPr fontId="1" type="noConversion"/>
  </si>
  <si>
    <t>FMFEC045DR</t>
    <phoneticPr fontId="1" type="noConversion"/>
  </si>
  <si>
    <t>FMSTL135WH</t>
    <phoneticPr fontId="1" type="noConversion"/>
  </si>
  <si>
    <t>FMVST001BK</t>
    <phoneticPr fontId="1" type="noConversion"/>
  </si>
  <si>
    <t>FMFEC056BK</t>
    <phoneticPr fontId="1" type="noConversion"/>
  </si>
  <si>
    <t>FMKNW185PU</t>
    <phoneticPr fontId="1" type="noConversion"/>
  </si>
  <si>
    <t>FMFLT029BK</t>
    <phoneticPr fontId="1" type="noConversion"/>
  </si>
  <si>
    <t>FMKNW206BK</t>
    <phoneticPr fontId="1" type="noConversion"/>
  </si>
  <si>
    <t>FMFED003DG</t>
    <phoneticPr fontId="1" type="noConversion"/>
  </si>
  <si>
    <t>FMKNW206BK</t>
  </si>
  <si>
    <t>FMFVT005GY</t>
    <phoneticPr fontId="1" type="noConversion"/>
  </si>
  <si>
    <t>FMFLT013BK</t>
    <phoneticPr fontId="1" type="noConversion"/>
  </si>
  <si>
    <t>成熟7</t>
    <rPh sb="0" eb="1">
      <t>cheng shu</t>
    </rPh>
    <phoneticPr fontId="1" type="noConversion"/>
  </si>
  <si>
    <t>FMTSL019NA</t>
    <phoneticPr fontId="1" type="noConversion"/>
  </si>
  <si>
    <t>FMSTL019BL</t>
    <phoneticPr fontId="1" type="noConversion"/>
  </si>
  <si>
    <t>FMFEC050NA</t>
    <phoneticPr fontId="1" type="noConversion"/>
  </si>
  <si>
    <t>FMSTL019BL</t>
  </si>
  <si>
    <t>FMKNW186DB</t>
    <phoneticPr fontId="1" type="noConversion"/>
  </si>
  <si>
    <t>FMKNWT01BL</t>
    <phoneticPr fontId="1" type="noConversion"/>
  </si>
  <si>
    <t>FMFEC041GY</t>
    <phoneticPr fontId="1" type="noConversion"/>
  </si>
  <si>
    <t>FMKNW109BL</t>
    <phoneticPr fontId="1" type="noConversion"/>
  </si>
  <si>
    <t>FMFED033BL</t>
    <phoneticPr fontId="1" type="noConversion"/>
  </si>
  <si>
    <t>FMKNW109BL</t>
  </si>
  <si>
    <t>FMFED005NA</t>
    <phoneticPr fontId="1" type="noConversion"/>
  </si>
  <si>
    <t>成熟8</t>
    <rPh sb="0" eb="1">
      <t>cheng shu</t>
    </rPh>
    <phoneticPr fontId="1" type="noConversion"/>
  </si>
  <si>
    <t>FMSTL189WH</t>
    <phoneticPr fontId="1" type="noConversion"/>
  </si>
  <si>
    <t>FMBWP043BK</t>
    <phoneticPr fontId="1" type="noConversion"/>
  </si>
  <si>
    <t>成熟9</t>
    <rPh sb="0" eb="1">
      <t>cheng shu</t>
    </rPh>
    <phoneticPr fontId="1" type="noConversion"/>
  </si>
  <si>
    <t>FMBWP055BL</t>
    <phoneticPr fontId="1" type="noConversion"/>
  </si>
  <si>
    <t>成熟10</t>
    <rPh sb="0" eb="1">
      <t>cheng shu</t>
    </rPh>
    <phoneticPr fontId="1" type="noConversion"/>
  </si>
  <si>
    <t>FMBWJ031DG</t>
    <phoneticPr fontId="1" type="noConversion"/>
  </si>
  <si>
    <t>FMBWP031DG</t>
    <phoneticPr fontId="1" type="noConversion"/>
  </si>
  <si>
    <t>FMBWJ060DG</t>
    <phoneticPr fontId="1" type="noConversion"/>
  </si>
  <si>
    <t>FMBWP060DG</t>
    <phoneticPr fontId="1" type="noConversion"/>
  </si>
  <si>
    <t>成熟11</t>
    <rPh sb="0" eb="1">
      <t>cheng shu</t>
    </rPh>
    <phoneticPr fontId="1" type="noConversion"/>
  </si>
  <si>
    <t>FMSTL163WH</t>
    <phoneticPr fontId="1" type="noConversion"/>
  </si>
  <si>
    <t>FMBWP050NA</t>
    <phoneticPr fontId="1" type="noConversion"/>
  </si>
  <si>
    <t>成熟12</t>
    <rPh sb="0" eb="1">
      <t>cheng shu</t>
    </rPh>
    <phoneticPr fontId="1" type="noConversion"/>
  </si>
  <si>
    <t>FMSTL008BL</t>
    <phoneticPr fontId="1" type="noConversion"/>
  </si>
  <si>
    <t>成熟13</t>
    <rPh sb="0" eb="1">
      <t>cheng shu</t>
    </rPh>
    <phoneticPr fontId="1" type="noConversion"/>
  </si>
  <si>
    <t>FMSTL049WH</t>
    <phoneticPr fontId="1" type="noConversion"/>
  </si>
  <si>
    <t>成熟14</t>
    <rPh sb="0" eb="1">
      <t>cheng sh</t>
    </rPh>
    <phoneticPr fontId="1" type="noConversion"/>
  </si>
  <si>
    <t>FMBWP005BL</t>
    <phoneticPr fontId="1" type="noConversion"/>
  </si>
  <si>
    <t>成熟15</t>
    <rPh sb="0" eb="1">
      <t>cheng shu</t>
    </rPh>
    <phoneticPr fontId="1" type="noConversion"/>
  </si>
  <si>
    <t>FMSTL122BL</t>
    <phoneticPr fontId="1" type="noConversion"/>
  </si>
  <si>
    <t>FMBWP075NA</t>
    <phoneticPr fontId="1" type="noConversion"/>
  </si>
  <si>
    <t>成熟16</t>
    <rPh sb="0" eb="1">
      <t>cheng shu</t>
    </rPh>
    <phoneticPr fontId="1" type="noConversion"/>
  </si>
  <si>
    <t>FMBWJ079GY</t>
    <phoneticPr fontId="1" type="noConversion"/>
  </si>
  <si>
    <t>FMBWP079GY</t>
    <phoneticPr fontId="1" type="noConversion"/>
  </si>
  <si>
    <t>成熟17</t>
    <rPh sb="0" eb="1">
      <t>cheng shu</t>
    </rPh>
    <phoneticPr fontId="1" type="noConversion"/>
  </si>
  <si>
    <t>FMFJK039NA</t>
    <phoneticPr fontId="1" type="noConversion"/>
  </si>
  <si>
    <t>裤子</t>
    <rPh sb="0" eb="1">
      <t>ku z</t>
    </rPh>
    <phoneticPr fontId="1" type="noConversion"/>
  </si>
  <si>
    <t>成熟18</t>
    <rPh sb="0" eb="1">
      <t>cheng shu</t>
    </rPh>
    <phoneticPr fontId="1" type="noConversion"/>
  </si>
  <si>
    <t>FMBWJ059GY</t>
    <phoneticPr fontId="1" type="noConversion"/>
  </si>
  <si>
    <t>FMBWP059GY</t>
    <phoneticPr fontId="1" type="noConversion"/>
  </si>
  <si>
    <t>成熟19</t>
    <rPh sb="0" eb="1">
      <t>cheng shu</t>
    </rPh>
    <phoneticPr fontId="1" type="noConversion"/>
  </si>
  <si>
    <t>FMBWP083BK</t>
    <phoneticPr fontId="1" type="noConversion"/>
  </si>
  <si>
    <t>成熟20</t>
    <rPh sb="0" eb="1">
      <t>cheng shu</t>
    </rPh>
    <phoneticPr fontId="1" type="noConversion"/>
  </si>
  <si>
    <t>FMBWJ016BK</t>
    <phoneticPr fontId="1" type="noConversion"/>
  </si>
  <si>
    <t>FMBWP016BK</t>
    <phoneticPr fontId="1" type="noConversion"/>
  </si>
  <si>
    <t>成熟21</t>
    <rPh sb="0" eb="1">
      <t>cheng shu</t>
    </rPh>
    <phoneticPr fontId="1" type="noConversion"/>
  </si>
  <si>
    <t>FMSTL205WH</t>
    <phoneticPr fontId="1" type="noConversion"/>
  </si>
  <si>
    <t>FMBWJ036NA</t>
    <phoneticPr fontId="1" type="noConversion"/>
  </si>
  <si>
    <t>FMBWP036NA</t>
    <phoneticPr fontId="1" type="noConversion"/>
  </si>
  <si>
    <t>FMTSL029GY</t>
    <phoneticPr fontId="1" type="noConversion"/>
  </si>
  <si>
    <t>FMFLT040BK</t>
    <phoneticPr fontId="1" type="noConversion"/>
  </si>
  <si>
    <t>FMSTL191WH</t>
    <phoneticPr fontId="1" type="noConversion"/>
  </si>
  <si>
    <t>FMFLT038BK</t>
    <phoneticPr fontId="1" type="noConversion"/>
  </si>
  <si>
    <t>FMKNW160LB</t>
    <phoneticPr fontId="1" type="noConversion"/>
  </si>
  <si>
    <t>FMFLT039BK</t>
    <phoneticPr fontId="1" type="noConversion"/>
  </si>
  <si>
    <t>年轻1</t>
    <rPh sb="0" eb="1">
      <t>nian q</t>
    </rPh>
    <phoneticPr fontId="1" type="noConversion"/>
  </si>
  <si>
    <t>重复</t>
    <phoneticPr fontId="1" type="noConversion"/>
  </si>
  <si>
    <t>FMFEJ019BL</t>
    <phoneticPr fontId="1" type="noConversion"/>
  </si>
  <si>
    <t>夹克/棉褛</t>
  </si>
  <si>
    <t>FMFLT009BL</t>
    <phoneticPr fontId="1" type="noConversion"/>
  </si>
  <si>
    <t>FMSTL036BL</t>
    <phoneticPr fontId="1" type="noConversion"/>
  </si>
  <si>
    <t>FMFESTO2NA</t>
    <phoneticPr fontId="1" type="noConversion"/>
  </si>
  <si>
    <t>年轻2</t>
    <rPh sb="0" eb="1">
      <t>nian q</t>
    </rPh>
    <phoneticPr fontId="1" type="noConversion"/>
  </si>
  <si>
    <t>FMKNW136PU</t>
    <phoneticPr fontId="1" type="noConversion"/>
  </si>
  <si>
    <t>FMFJK006GY</t>
    <phoneticPr fontId="1" type="noConversion"/>
  </si>
  <si>
    <t>FMFEC028DB</t>
    <phoneticPr fontId="1" type="noConversion"/>
  </si>
  <si>
    <t>FMKNW092BK</t>
    <phoneticPr fontId="1" type="noConversion"/>
  </si>
  <si>
    <t>FMFED002LG</t>
    <phoneticPr fontId="1" type="noConversion"/>
  </si>
  <si>
    <t>FMKNWT01BK</t>
    <phoneticPr fontId="1" type="noConversion"/>
  </si>
  <si>
    <t>FMFEC019KA</t>
    <phoneticPr fontId="1" type="noConversion"/>
  </si>
  <si>
    <t>FMKNW159GY</t>
    <phoneticPr fontId="1" type="noConversion"/>
  </si>
  <si>
    <t>FMFLT036BK</t>
    <phoneticPr fontId="1" type="noConversion"/>
  </si>
  <si>
    <t>FMKNW196YE</t>
    <phoneticPr fontId="1" type="noConversion"/>
  </si>
  <si>
    <t>年轻3</t>
    <rPh sb="0" eb="1">
      <t>nian q</t>
    </rPh>
    <phoneticPr fontId="1" type="noConversion"/>
  </si>
  <si>
    <t>毛衣</t>
    <rPh sb="0" eb="1">
      <t>mao yi</t>
    </rPh>
    <phoneticPr fontId="1" type="noConversion"/>
  </si>
  <si>
    <t>FMFEP006BK</t>
    <phoneticPr fontId="1" type="noConversion"/>
  </si>
  <si>
    <t>FMCPW048BK</t>
    <phoneticPr fontId="1" type="noConversion"/>
  </si>
  <si>
    <t>年轻4</t>
    <rPh sb="0" eb="1">
      <t>nian q</t>
    </rPh>
    <phoneticPr fontId="1" type="noConversion"/>
  </si>
  <si>
    <t>FMKNW109RD</t>
    <phoneticPr fontId="1" type="noConversion"/>
  </si>
  <si>
    <t>FMFEJ033BK</t>
    <phoneticPr fontId="1" type="noConversion"/>
  </si>
  <si>
    <t>FMFES002DG</t>
    <phoneticPr fontId="1" type="noConversion"/>
  </si>
  <si>
    <t>FMFEJ003DG</t>
    <phoneticPr fontId="1" type="noConversion"/>
  </si>
  <si>
    <t>FMFEJ019BR</t>
    <phoneticPr fontId="1" type="noConversion"/>
  </si>
  <si>
    <t>FMKNW190PU</t>
    <phoneticPr fontId="1" type="noConversion"/>
  </si>
  <si>
    <t>FMFEC001RD</t>
    <phoneticPr fontId="1" type="noConversion"/>
  </si>
  <si>
    <t>FMFLT021BK</t>
    <phoneticPr fontId="1" type="noConversion"/>
  </si>
  <si>
    <t>FMSTL211PU</t>
    <phoneticPr fontId="1" type="noConversion"/>
  </si>
  <si>
    <t>FMKNW122PU</t>
    <phoneticPr fontId="1" type="noConversion"/>
  </si>
  <si>
    <t>FMFED005PU</t>
    <phoneticPr fontId="1" type="noConversion"/>
  </si>
  <si>
    <t>FMFLM010BK</t>
    <phoneticPr fontId="1" type="noConversion"/>
  </si>
  <si>
    <t>皮草</t>
  </si>
  <si>
    <t>FMSTL018PU</t>
    <phoneticPr fontId="1" type="noConversion"/>
  </si>
  <si>
    <t>FMFED011GY</t>
    <phoneticPr fontId="1" type="noConversion"/>
  </si>
  <si>
    <t>FMFED020GR</t>
    <phoneticPr fontId="1" type="noConversion"/>
  </si>
  <si>
    <t>FMFED002GR</t>
    <phoneticPr fontId="1" type="noConversion"/>
  </si>
  <si>
    <t>FMFEC055DB</t>
    <phoneticPr fontId="1" type="noConversion"/>
  </si>
  <si>
    <t>FMCPW078BK</t>
    <phoneticPr fontId="1" type="noConversion"/>
  </si>
  <si>
    <t>年轻5</t>
    <rPh sb="0" eb="1">
      <t>nian q</t>
    </rPh>
    <phoneticPr fontId="1" type="noConversion"/>
  </si>
  <si>
    <t>FMTSL009PU</t>
    <phoneticPr fontId="1" type="noConversion"/>
  </si>
  <si>
    <t>FMKNWT02GY</t>
    <phoneticPr fontId="1" type="noConversion"/>
  </si>
  <si>
    <t>年轻6</t>
    <rPh sb="0" eb="1">
      <t>nian qing</t>
    </rPh>
    <phoneticPr fontId="1" type="noConversion"/>
  </si>
  <si>
    <t>FMFEC053BK</t>
    <phoneticPr fontId="1" type="noConversion"/>
  </si>
  <si>
    <t>FMCPW110RD</t>
    <phoneticPr fontId="1" type="noConversion"/>
  </si>
  <si>
    <t>FMFES012NA</t>
    <phoneticPr fontId="1" type="noConversion"/>
  </si>
  <si>
    <t>FMSTL031BL</t>
    <phoneticPr fontId="1" type="noConversion"/>
  </si>
  <si>
    <t>FMFEP013BL</t>
    <phoneticPr fontId="1" type="noConversion"/>
  </si>
  <si>
    <t>FMKNW052GY</t>
    <phoneticPr fontId="1" type="noConversion"/>
  </si>
  <si>
    <t>FMFED006NA</t>
    <phoneticPr fontId="1" type="noConversion"/>
  </si>
  <si>
    <t>FMKNW140KA</t>
    <phoneticPr fontId="1" type="noConversion"/>
  </si>
  <si>
    <t>FMFLM011BL</t>
    <phoneticPr fontId="1" type="noConversion"/>
  </si>
  <si>
    <t>FMTSL019BK</t>
    <rPh sb="0" eb="1">
      <t>hei se</t>
    </rPh>
    <rPh sb="2" eb="3">
      <t>nei yi</t>
    </rPh>
    <phoneticPr fontId="1" type="noConversion"/>
  </si>
  <si>
    <t>FMKNW110DG</t>
    <phoneticPr fontId="1" type="noConversion"/>
  </si>
  <si>
    <t>FMSTL192WH</t>
    <phoneticPr fontId="1" type="noConversion"/>
  </si>
  <si>
    <t>FMFEST02BL</t>
    <phoneticPr fontId="1" type="noConversion"/>
  </si>
  <si>
    <t>FMFES021NA</t>
    <phoneticPr fontId="1" type="noConversion"/>
  </si>
  <si>
    <t>年轻7</t>
    <rPh sb="0" eb="1">
      <t>nian q</t>
    </rPh>
    <phoneticPr fontId="1" type="noConversion"/>
  </si>
  <si>
    <t>FMKNW126GY</t>
    <phoneticPr fontId="1" type="noConversion"/>
  </si>
  <si>
    <t>FMFLM002BK</t>
    <phoneticPr fontId="1" type="noConversion"/>
  </si>
  <si>
    <t>FMFEP012BK</t>
    <phoneticPr fontId="1" type="noConversion"/>
  </si>
  <si>
    <t>年轻8</t>
    <rPh sb="0" eb="1">
      <t>nian q</t>
    </rPh>
    <phoneticPr fontId="1" type="noConversion"/>
  </si>
  <si>
    <t>FMFEC012GY</t>
    <phoneticPr fontId="1" type="noConversion"/>
  </si>
  <si>
    <t>FMSTL016GY</t>
    <phoneticPr fontId="1" type="noConversion"/>
  </si>
  <si>
    <t>FMFEC011NA</t>
    <phoneticPr fontId="1" type="noConversion"/>
  </si>
  <si>
    <t>FMKNW041BL</t>
    <phoneticPr fontId="1" type="noConversion"/>
  </si>
  <si>
    <t>FMFEC036LG</t>
    <phoneticPr fontId="1" type="noConversion"/>
  </si>
  <si>
    <t>FMKNW035BL</t>
    <phoneticPr fontId="1" type="noConversion"/>
  </si>
  <si>
    <t>FMCPW116NA</t>
    <phoneticPr fontId="1" type="noConversion"/>
  </si>
  <si>
    <t>年轻9</t>
    <phoneticPr fontId="1" type="noConversion"/>
  </si>
  <si>
    <t>FMTSL019BK</t>
    <phoneticPr fontId="1" type="noConversion"/>
  </si>
  <si>
    <t>年轻10</t>
    <phoneticPr fontId="1" type="noConversion"/>
  </si>
  <si>
    <t>年轻11</t>
    <phoneticPr fontId="1" type="noConversion"/>
  </si>
  <si>
    <t>年轻12</t>
    <phoneticPr fontId="1" type="noConversion"/>
  </si>
  <si>
    <t>FMSTL156BL</t>
    <phoneticPr fontId="1" type="noConversion"/>
  </si>
  <si>
    <t>FMFLT035BK</t>
    <phoneticPr fontId="1" type="noConversion"/>
  </si>
  <si>
    <t>FMKNW055KA</t>
    <phoneticPr fontId="1" type="noConversion"/>
  </si>
  <si>
    <t>单品拍摄</t>
    <phoneticPr fontId="1" type="noConversion"/>
  </si>
  <si>
    <t>FMJPW012BK</t>
    <phoneticPr fontId="1" type="noConversion"/>
  </si>
  <si>
    <t>FMSTL113BL</t>
    <phoneticPr fontId="1" type="noConversion"/>
  </si>
  <si>
    <t>FMSTL213BL</t>
    <phoneticPr fontId="1" type="noConversion"/>
  </si>
  <si>
    <t>FMSTL121BL</t>
    <phoneticPr fontId="1" type="noConversion"/>
  </si>
  <si>
    <t>FMSTL139BL</t>
    <phoneticPr fontId="1" type="noConversion"/>
  </si>
  <si>
    <t>FMKNW171RD</t>
    <phoneticPr fontId="1" type="noConversion"/>
  </si>
  <si>
    <t>FMKNWT01RD</t>
    <phoneticPr fontId="1" type="noConversion"/>
  </si>
  <si>
    <t>FMKNWT02PU</t>
    <phoneticPr fontId="1" type="noConversion"/>
  </si>
  <si>
    <t>FMVST008GY</t>
    <phoneticPr fontId="1" type="noConversion"/>
  </si>
  <si>
    <t>FMKNWT02DB</t>
    <phoneticPr fontId="1" type="noConversion"/>
  </si>
  <si>
    <t>FMKNWT02GR</t>
    <phoneticPr fontId="1" type="noConversion"/>
  </si>
  <si>
    <t>FMKNWT03GR</t>
    <phoneticPr fontId="1" type="noConversion"/>
  </si>
  <si>
    <t>FMKNW070DG</t>
    <phoneticPr fontId="1" type="noConversion"/>
  </si>
  <si>
    <t>FMKNWT03GY</t>
    <phoneticPr fontId="1" type="noConversion"/>
  </si>
  <si>
    <t>FMBWV060DG</t>
    <phoneticPr fontId="1" type="noConversion"/>
  </si>
  <si>
    <t>FMCPW048BK</t>
    <phoneticPr fontId="1" type="noConversion"/>
  </si>
  <si>
    <t>FMCPW048BK</t>
    <phoneticPr fontId="7" type="noConversion"/>
  </si>
  <si>
    <t>FMKNW102WH</t>
    <phoneticPr fontId="1" type="noConversion"/>
  </si>
  <si>
    <t>FMKNW102WH、FMCPW048BK</t>
    <phoneticPr fontId="7" type="noConversion"/>
  </si>
  <si>
    <t>FMFJK021GY</t>
    <phoneticPr fontId="1" type="noConversion"/>
  </si>
  <si>
    <t>FMKNW102WH、FMFJK021GY</t>
    <phoneticPr fontId="7" type="noConversion"/>
  </si>
  <si>
    <t>备注</t>
    <rPh sb="0" eb="1">
      <t>yan se</t>
    </rPh>
    <phoneticPr fontId="1" type="noConversion"/>
  </si>
  <si>
    <t>待定</t>
    <phoneticPr fontId="1" type="noConversion"/>
  </si>
  <si>
    <t>FMCPW078BK</t>
    <phoneticPr fontId="1" type="noConversion"/>
  </si>
  <si>
    <t>FMCPW078BK</t>
    <phoneticPr fontId="7" type="noConversion"/>
  </si>
  <si>
    <t>FMSTL191WH</t>
    <phoneticPr fontId="7" type="noConversion"/>
  </si>
  <si>
    <t>FMSTL036BL</t>
    <phoneticPr fontId="1" type="noConversion"/>
  </si>
  <si>
    <t>FMSTL036BL、FMCPW078BK</t>
    <phoneticPr fontId="7" type="noConversion"/>
  </si>
  <si>
    <t>FMSTL029BL</t>
    <phoneticPr fontId="1" type="noConversion"/>
  </si>
  <si>
    <t>FMFVT006BL、FMCPW078BK</t>
    <phoneticPr fontId="7" type="noConversion"/>
  </si>
  <si>
    <t>FMKNW102WH、FMCPW078BK</t>
    <phoneticPr fontId="7" type="noConversion"/>
  </si>
  <si>
    <t>FMFJK006BL</t>
    <phoneticPr fontId="1" type="noConversion"/>
  </si>
  <si>
    <t>FMFJK006BL、FMFVT006BL</t>
    <phoneticPr fontId="7" type="noConversion"/>
  </si>
  <si>
    <t>FMKNW160KA</t>
    <phoneticPr fontId="1" type="noConversion"/>
  </si>
  <si>
    <t>FMCPW038KA</t>
    <phoneticPr fontId="1" type="noConversion"/>
  </si>
  <si>
    <t>FMKNW160KA、FMCPW038KA</t>
    <phoneticPr fontId="7" type="noConversion"/>
  </si>
  <si>
    <t>FMCPW038KA</t>
    <phoneticPr fontId="7" type="noConversion"/>
  </si>
  <si>
    <t>FMSTL160NA</t>
    <phoneticPr fontId="1" type="noConversion"/>
  </si>
  <si>
    <t>FMSTL160NA、FMCPW038KA</t>
    <phoneticPr fontId="7" type="noConversion"/>
  </si>
  <si>
    <t>FMSTL160NA</t>
    <phoneticPr fontId="7" type="noConversion"/>
  </si>
  <si>
    <t>FMCPW086KA</t>
    <phoneticPr fontId="1" type="noConversion"/>
  </si>
  <si>
    <t>FMCPW086KA</t>
    <phoneticPr fontId="7" type="noConversion"/>
  </si>
  <si>
    <t>FMSTL015BL</t>
    <phoneticPr fontId="1" type="noConversion"/>
  </si>
  <si>
    <t>FMSTL015BL、FMCPW086KA</t>
    <phoneticPr fontId="7" type="noConversion"/>
  </si>
  <si>
    <t>FMSTL015BL</t>
    <phoneticPr fontId="7" type="noConversion"/>
  </si>
  <si>
    <t>FMBWJ085BL</t>
    <phoneticPr fontId="1" type="noConversion"/>
  </si>
  <si>
    <t>FMBWJ085BL、FMBWP085BL</t>
    <phoneticPr fontId="7" type="noConversion"/>
  </si>
  <si>
    <t>FMCPW023BK</t>
    <phoneticPr fontId="1" type="noConversion"/>
  </si>
  <si>
    <t>FMCPW023BK</t>
    <phoneticPr fontId="7" type="noConversion"/>
  </si>
  <si>
    <t>FMKNW206BK</t>
    <phoneticPr fontId="1" type="noConversion"/>
  </si>
  <si>
    <t>FMKNW206BK、FMCPW023BK</t>
    <phoneticPr fontId="7" type="noConversion"/>
  </si>
  <si>
    <t>FMSTL010PU</t>
    <phoneticPr fontId="7" type="noConversion"/>
  </si>
  <si>
    <t>FMCPW073NA</t>
    <phoneticPr fontId="1" type="noConversion"/>
  </si>
  <si>
    <t>FMCPW073NA</t>
    <phoneticPr fontId="7" type="noConversion"/>
  </si>
  <si>
    <t>FMKNW109BL、FMCPW073NA</t>
    <phoneticPr fontId="7" type="noConversion"/>
  </si>
  <si>
    <t>FMBWJ043BK</t>
    <phoneticPr fontId="1" type="noConversion"/>
  </si>
  <si>
    <t>FMBWJ043BK、FMBWJ043BK</t>
    <phoneticPr fontId="7" type="noConversion"/>
  </si>
  <si>
    <t>FMBWJ055BL</t>
    <phoneticPr fontId="1" type="noConversion"/>
  </si>
  <si>
    <t>FMBWJ055BL、FMBWP055BL</t>
    <phoneticPr fontId="7" type="noConversion"/>
  </si>
  <si>
    <t>FMSTL072PU</t>
    <phoneticPr fontId="1" type="noConversion"/>
  </si>
  <si>
    <t>FMBWJ055BL、FMSTL072PU</t>
    <phoneticPr fontId="7" type="noConversion"/>
  </si>
  <si>
    <t>FMBWJ031DG、FMBWP031DG</t>
    <phoneticPr fontId="7" type="noConversion"/>
  </si>
  <si>
    <t>FMBWJ050NA</t>
    <phoneticPr fontId="1" type="noConversion"/>
  </si>
  <si>
    <t>FMBWJ050NA、FMBWP050NA</t>
    <phoneticPr fontId="7" type="noConversion"/>
  </si>
  <si>
    <t>FMBWJ058NA</t>
    <phoneticPr fontId="1" type="noConversion"/>
  </si>
  <si>
    <t>FMBWP058NA</t>
    <phoneticPr fontId="1" type="noConversion"/>
  </si>
  <si>
    <t>FMBWJ058NA、FMBWP058NA</t>
    <phoneticPr fontId="7" type="noConversion"/>
  </si>
  <si>
    <t>FMBWJ038NA</t>
    <phoneticPr fontId="1" type="noConversion"/>
  </si>
  <si>
    <t>FMBWP038NA</t>
    <phoneticPr fontId="1" type="noConversion"/>
  </si>
  <si>
    <t>FMBWJ005BL</t>
    <phoneticPr fontId="1" type="noConversion"/>
  </si>
  <si>
    <t>FMBWJ005BL、FMBWP005BL</t>
    <phoneticPr fontId="7" type="noConversion"/>
  </si>
  <si>
    <t>FMSTL009PU</t>
    <phoneticPr fontId="1" type="noConversion"/>
  </si>
  <si>
    <t>FMBWP005BL、FMSTL009PU</t>
    <phoneticPr fontId="7" type="noConversion"/>
  </si>
  <si>
    <t>FMBWJ005BL、FMSTL072PU</t>
    <phoneticPr fontId="7" type="noConversion"/>
  </si>
  <si>
    <t>FMBWJ075NA</t>
    <phoneticPr fontId="1" type="noConversion"/>
  </si>
  <si>
    <t>FMBWJ075NA、FMBWP075NA</t>
    <phoneticPr fontId="7" type="noConversion"/>
  </si>
  <si>
    <t>FMBWJ083BK</t>
    <phoneticPr fontId="1" type="noConversion"/>
  </si>
  <si>
    <t>FMBWJ083BK、FMBWP083BK</t>
    <phoneticPr fontId="7" type="noConversion"/>
  </si>
  <si>
    <t>FMFES010NA</t>
    <phoneticPr fontId="1" type="noConversion"/>
  </si>
  <si>
    <t>FMFES010NA、FMJPW009NA</t>
    <phoneticPr fontId="7" type="noConversion"/>
  </si>
  <si>
    <t>FMKNW165LB</t>
    <phoneticPr fontId="1" type="noConversion"/>
  </si>
  <si>
    <t>FMKNW165LB</t>
    <phoneticPr fontId="7" type="noConversion"/>
  </si>
  <si>
    <t>FMJPW009NA</t>
    <phoneticPr fontId="1" type="noConversion"/>
  </si>
  <si>
    <t>FMKNW165LB、FMJPW009NA</t>
    <phoneticPr fontId="7" type="noConversion"/>
  </si>
  <si>
    <t>FMJPW009NA</t>
    <phoneticPr fontId="7" type="noConversion"/>
  </si>
  <si>
    <t>FMSTL073BL</t>
    <phoneticPr fontId="1" type="noConversion"/>
  </si>
  <si>
    <t>FMSTL073BL、FMJPW009NA</t>
    <phoneticPr fontId="7" type="noConversion"/>
  </si>
  <si>
    <t>FMCPW089BK</t>
    <phoneticPr fontId="7" type="noConversion"/>
  </si>
  <si>
    <t>FMKNW136PU、FMCPW089BK</t>
    <phoneticPr fontId="7" type="noConversion"/>
  </si>
  <si>
    <t>FMKNW109NA</t>
    <phoneticPr fontId="1" type="noConversion"/>
  </si>
  <si>
    <t>FMCPW089BK</t>
    <phoneticPr fontId="1" type="noConversion"/>
  </si>
  <si>
    <t>FMKNW109NA、FMCPW089BK</t>
    <phoneticPr fontId="7" type="noConversion"/>
  </si>
  <si>
    <t>FMBWV046GY</t>
    <phoneticPr fontId="1" type="noConversion"/>
  </si>
  <si>
    <t>FMKNW109NA、FMBWV046GY</t>
    <phoneticPr fontId="7" type="noConversion"/>
  </si>
  <si>
    <t>FMCPW078BK</t>
    <phoneticPr fontId="1" type="noConversion"/>
  </si>
  <si>
    <t>FMSTL191WH</t>
    <phoneticPr fontId="1" type="noConversion"/>
  </si>
  <si>
    <t>FMSTL191WH、FMCPW078BK</t>
    <phoneticPr fontId="7" type="noConversion"/>
  </si>
  <si>
    <t>FMSTL163WH、FMCPW078BK</t>
    <phoneticPr fontId="7" type="noConversion"/>
  </si>
  <si>
    <t>FMKNW105OR</t>
    <phoneticPr fontId="1" type="noConversion"/>
  </si>
  <si>
    <t>FMKNW105OR、FMCPW078BK</t>
    <phoneticPr fontId="7" type="noConversion"/>
  </si>
  <si>
    <t>FMKNW113DG</t>
    <phoneticPr fontId="1" type="noConversion"/>
  </si>
  <si>
    <t>FMKNW113DG、FMCPW078BK</t>
    <phoneticPr fontId="7" type="noConversion"/>
  </si>
  <si>
    <t>FMCPW078BK</t>
    <phoneticPr fontId="7" type="noConversion"/>
  </si>
  <si>
    <t>FMKNW190PU、FMCPW078BK</t>
    <phoneticPr fontId="1" type="noConversion"/>
  </si>
  <si>
    <t>FMKNW190PU</t>
    <phoneticPr fontId="1" type="noConversion"/>
  </si>
  <si>
    <t>FMSTL018PU</t>
    <phoneticPr fontId="1" type="noConversion"/>
  </si>
  <si>
    <t>FMSTL018PU、FMCPW078BK</t>
    <phoneticPr fontId="7" type="noConversion"/>
  </si>
  <si>
    <t>FMKNW160LB</t>
    <phoneticPr fontId="1" type="noConversion"/>
  </si>
  <si>
    <t>FMKNW160LB、FMCPW078BK</t>
    <phoneticPr fontId="7" type="noConversion"/>
  </si>
  <si>
    <t>FMSTL156BL、FMCPW051NA</t>
    <phoneticPr fontId="7" type="noConversion"/>
  </si>
  <si>
    <t>FMCPW051NA</t>
    <phoneticPr fontId="7" type="noConversion"/>
  </si>
  <si>
    <t>FMSTL031BL、FMCPW051NA</t>
    <phoneticPr fontId="1" type="noConversion"/>
  </si>
  <si>
    <t>FMSTL023BL</t>
    <phoneticPr fontId="1" type="noConversion"/>
  </si>
  <si>
    <t>FMSTL023BL、FMCPW051NA</t>
    <phoneticPr fontId="7" type="noConversion"/>
  </si>
  <si>
    <t>大衣</t>
    <phoneticPr fontId="7" type="noConversion"/>
  </si>
  <si>
    <t>开启休闲之旅</t>
    <phoneticPr fontId="7" type="noConversion"/>
  </si>
  <si>
    <r>
      <t>此款蓝灰色两件套大衣为百分百纯羊毛质地，搭配同色</t>
    </r>
    <r>
      <rPr>
        <i/>
        <sz val="11"/>
        <color theme="1"/>
        <rFont val="宋体"/>
        <family val="3"/>
        <charset val="134"/>
        <scheme val="minor"/>
      </rPr>
      <t>系棉质内胆。</t>
    </r>
    <r>
      <rPr>
        <sz val="11"/>
        <color theme="1"/>
        <rFont val="宋体"/>
        <family val="2"/>
        <charset val="134"/>
        <scheme val="minor"/>
      </rPr>
      <t>收边使用粗线条，突出结构主义设计感。彰显男性冬季印象，要风度也要温度。</t>
    </r>
    <phoneticPr fontId="7" type="noConversion"/>
  </si>
  <si>
    <t>FMCPW051NA</t>
  </si>
  <si>
    <t>FMCPW051NA</t>
    <phoneticPr fontId="1" type="noConversion"/>
  </si>
  <si>
    <t>FMSTL192WH</t>
    <phoneticPr fontId="7" type="noConversion"/>
  </si>
  <si>
    <t>FMCPW051NA</t>
    <phoneticPr fontId="7" type="noConversion"/>
  </si>
  <si>
    <t>FMSTL192WH、FMCPW051NA</t>
    <phoneticPr fontId="7" type="noConversion"/>
  </si>
  <si>
    <t>FMSTL023BL、FMCPW051NA</t>
    <phoneticPr fontId="7" type="noConversion"/>
  </si>
  <si>
    <t>FMCPW066DG</t>
    <phoneticPr fontId="1" type="noConversion"/>
  </si>
  <si>
    <t>FMKNW126GY</t>
  </si>
  <si>
    <t>FMKNW126GY</t>
    <phoneticPr fontId="1" type="noConversion"/>
  </si>
  <si>
    <t>FMSTL063NA、FMCPW116NA</t>
    <phoneticPr fontId="7" type="noConversion"/>
  </si>
  <si>
    <t>FMKNW183DB、FMSTL063NA</t>
    <phoneticPr fontId="7" type="noConversion"/>
  </si>
  <si>
    <t>FMTSL019NA</t>
    <phoneticPr fontId="1" type="noConversion"/>
  </si>
  <si>
    <t>FMCPW116NA</t>
    <phoneticPr fontId="1" type="noConversion"/>
  </si>
  <si>
    <t>FMTSL019NA、FMCPW116NA</t>
    <phoneticPr fontId="7" type="noConversion"/>
  </si>
  <si>
    <t>FMSTL016GY、FMTSL019NA</t>
    <phoneticPr fontId="7" type="noConversion"/>
  </si>
  <si>
    <t>FMHAT003BL</t>
    <phoneticPr fontId="1" type="noConversion"/>
  </si>
  <si>
    <t>FMSTL075BL</t>
    <phoneticPr fontId="1" type="noConversion"/>
  </si>
  <si>
    <t>FMSTL075BL、FMCPW116NA</t>
    <phoneticPr fontId="7" type="noConversion"/>
  </si>
  <si>
    <t>FMKNW041BL、FMSTL075BL</t>
    <phoneticPr fontId="7" type="noConversion"/>
  </si>
  <si>
    <t>FMFED023NA</t>
    <phoneticPr fontId="1" type="noConversion"/>
  </si>
  <si>
    <t>FMCPW116NA</t>
    <phoneticPr fontId="7" type="noConversion"/>
  </si>
  <si>
    <t>FMKNW035BL、FMCPW116NA</t>
    <phoneticPr fontId="7" type="noConversion"/>
  </si>
  <si>
    <t>FMSTL063NA</t>
    <phoneticPr fontId="1" type="noConversion"/>
  </si>
  <si>
    <t>FMKNW183DB</t>
    <phoneticPr fontId="1" type="noConversion"/>
  </si>
  <si>
    <t>FMSTL063NA、FMKNW183DB</t>
    <phoneticPr fontId="7" type="noConversion"/>
  </si>
  <si>
    <t>FMCPW022DG</t>
  </si>
  <si>
    <t>FMCPW022DG</t>
    <phoneticPr fontId="1" type="noConversion"/>
  </si>
  <si>
    <t>FMVST009YE</t>
    <phoneticPr fontId="1" type="noConversion"/>
  </si>
  <si>
    <t>FMTSL019BK、FMVST009YE</t>
    <phoneticPr fontId="7" type="noConversion"/>
  </si>
  <si>
    <t>FMTSL019BK、FMCPW022DG</t>
    <phoneticPr fontId="7" type="noConversion"/>
  </si>
  <si>
    <t>FMTSL019BK</t>
    <phoneticPr fontId="1" type="noConversion"/>
  </si>
  <si>
    <t>FMCPW073NA</t>
  </si>
  <si>
    <t>FMCPW073NA</t>
    <phoneticPr fontId="1" type="noConversion"/>
  </si>
  <si>
    <t>FMSTL103BL</t>
    <phoneticPr fontId="1" type="noConversion"/>
  </si>
  <si>
    <t>FMSTL103BL、FMCPW073NA</t>
    <phoneticPr fontId="7" type="noConversion"/>
  </si>
  <si>
    <t>FMBWV038BL</t>
    <phoneticPr fontId="1" type="noConversion"/>
  </si>
  <si>
    <t>FMSTL103BL、FMBWV038BL</t>
    <phoneticPr fontId="7" type="noConversion"/>
  </si>
  <si>
    <t>FMKNW039BL</t>
    <phoneticPr fontId="1" type="noConversion"/>
  </si>
  <si>
    <t>FMKNW039BL、FMCPW051NA</t>
    <phoneticPr fontId="7" type="noConversion"/>
  </si>
  <si>
    <t>FMKNW196YE</t>
    <phoneticPr fontId="1" type="noConversion"/>
  </si>
  <si>
    <t>FMKNW196YE、FMCPW089BK</t>
    <phoneticPr fontId="7" type="noConversion"/>
  </si>
  <si>
    <t>FMKNW102WH、FMJPW012BK</t>
    <phoneticPr fontId="7" type="noConversion"/>
  </si>
  <si>
    <t>callisto羊毛连帽夹克外套</t>
    <phoneticPr fontId="7" type="noConversion"/>
  </si>
  <si>
    <t>callisto驼色商务百搭羊毛大衣</t>
    <phoneticPr fontId="7" type="noConversion"/>
  </si>
  <si>
    <t>此款驼色大衣采取优质产地羊毛，手工双面工艺，经典配色，搭配不同的T恤或衬衣，可在商务和休闲间轻易转换。时髦领型可立可翻，动静皆宜。</t>
    <phoneticPr fontId="7" type="noConversion"/>
  </si>
  <si>
    <t>callisto西装领商务休闲风衣</t>
    <phoneticPr fontId="7" type="noConversion"/>
  </si>
  <si>
    <t>callisto暗格纹套装西服上装</t>
  </si>
  <si>
    <t>callisto暗格纹套装西服下装</t>
  </si>
  <si>
    <t>callisto羊毛桑蚕丝混纺西服上装</t>
  </si>
  <si>
    <t>callisto羊毛桑蚕丝混纺套西西裤</t>
    <phoneticPr fontId="7" type="noConversion"/>
  </si>
  <si>
    <t>callisto纯羊毛格纹休闲便西</t>
    <phoneticPr fontId="7" type="noConversion"/>
  </si>
  <si>
    <t>callisto灰色两粒扣休闲便西</t>
  </si>
  <si>
    <t>callisto红色套头羊绒针织毛衣</t>
  </si>
  <si>
    <t>callisto深灰色羊毛背心马甲</t>
  </si>
  <si>
    <t>callisto藏青色绅士格纹大衣</t>
  </si>
  <si>
    <t>callisto蓝灰色纯羊毛两件套大衣</t>
  </si>
  <si>
    <t>callisto经典灰色羊毛长袖衬衫</t>
  </si>
  <si>
    <t>callisto黑色百搭纯羊毛两翻领毛衣</t>
  </si>
  <si>
    <t>callisto秋冬立领中长款保暖羽绒服</t>
  </si>
  <si>
    <t>callisto蓝色商务休闲羊毛长袖衬衫</t>
  </si>
  <si>
    <t>callisto藏青色长版羊毛大衣外套</t>
  </si>
  <si>
    <t>callisto纯羊毛开衫针织毛衣</t>
  </si>
  <si>
    <t>callisto进口灰鹅绒保暖羽绒服</t>
  </si>
  <si>
    <t>callisto藏青色百搭休闲长裤</t>
  </si>
  <si>
    <t>callisto经典百搭纯羊毛针织毛衣</t>
  </si>
  <si>
    <t>callisto戗驳领时尚儒雅大衣外套</t>
  </si>
  <si>
    <t>callisto商务休闲羊毛长袖衬衫</t>
  </si>
  <si>
    <t>callisto一字领羊毛长袖衬衫</t>
  </si>
  <si>
    <t>callisto羊毛连帽保暖羽绒服</t>
  </si>
  <si>
    <t>callisto灰鸭绒长款连帽保暖羽绒服</t>
  </si>
  <si>
    <t>callisto时尚百搭羊毛大衣外套</t>
  </si>
  <si>
    <t>callisto黑色长款羊毛大衣</t>
  </si>
  <si>
    <t>callisto连帽灰鸭绒保暖羽绒服</t>
  </si>
  <si>
    <t>callisto羊毛两翻领百搭针织毛衣</t>
  </si>
  <si>
    <t>callisto经典百搭藏青色长袖衬衫</t>
  </si>
  <si>
    <t>callisto纯羊毛圆领套头针织毛衣</t>
  </si>
  <si>
    <t>callisto羊毛时尚连帽大衣外套</t>
  </si>
  <si>
    <t>callisto立领百搭羊毛大衣外套</t>
  </si>
  <si>
    <t>callisto纯羊毛经典圆领针织毛衣</t>
  </si>
  <si>
    <t>callisto廊型百搭连帽大衣外套</t>
  </si>
  <si>
    <t>callisto蓝色圆领羊毛针织毛衣</t>
  </si>
  <si>
    <t>callisto灰鹅绒中长款保暖羽绒服</t>
  </si>
  <si>
    <t>callisto黄色提花羊毛背心马甲</t>
  </si>
  <si>
    <t>callisto中长款纯羊毛连帽大衣</t>
  </si>
  <si>
    <t>callisto纯棉小方领长袖衬衫</t>
  </si>
  <si>
    <t>callisto商务休闲一字领长袖衬衫</t>
  </si>
  <si>
    <t>callisto羊绒羊毛混纺针织毛衣</t>
  </si>
  <si>
    <t>摘要</t>
    <phoneticPr fontId="7" type="noConversion"/>
  </si>
  <si>
    <t>FMKNWT03GR</t>
    <phoneticPr fontId="17" type="noConversion"/>
  </si>
  <si>
    <t>开启休闲之旅</t>
    <phoneticPr fontId="1" type="noConversion"/>
  </si>
  <si>
    <t>绿色</t>
    <phoneticPr fontId="1" type="noConversion"/>
  </si>
  <si>
    <t>面料选用超细羊毛，质感等同于羊绒特性，手感柔软、光泽柔和、贴身穿着倍感舒适；衣身去除多余装饰，实穿且百搭有型，尽显年轻风采魅力。</t>
  </si>
  <si>
    <t>6934490040984、6934490040991、6934490041004、6934490041011、6934490041028</t>
    <phoneticPr fontId="1" type="noConversion"/>
  </si>
  <si>
    <t>46（不参加店铺任何促销活动）、48（不参加店铺任何促销活动）、50（不参加店铺任何促销活动）、52（不参加店铺任何促销活动）、54（不参加店铺任何促销活动）</t>
    <phoneticPr fontId="1" type="noConversion"/>
  </si>
  <si>
    <r>
      <t>10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</t>
    </r>
    <phoneticPr fontId="17" type="noConversion"/>
  </si>
  <si>
    <t>标准</t>
    <phoneticPr fontId="1" type="noConversion"/>
  </si>
  <si>
    <t>不可水洗 不可漂白 不可翻转干燥 熨斗底板最高温度110度</t>
    <phoneticPr fontId="1" type="noConversion"/>
  </si>
  <si>
    <t>套头圆领</t>
    <phoneticPr fontId="1" type="noConversion"/>
  </si>
  <si>
    <t>简约时尚，穿着便捷富有弹性</t>
    <phoneticPr fontId="1" type="noConversion"/>
  </si>
  <si>
    <t>贴合肩部</t>
    <phoneticPr fontId="1" type="noConversion"/>
  </si>
  <si>
    <t>线条简单流畅，精湛的工艺完美，舒适保暖</t>
    <phoneticPr fontId="1" type="noConversion"/>
  </si>
  <si>
    <t>\四件\FMKNWT03GR\1.jpg</t>
  </si>
  <si>
    <t>\四件\FMKNWT03GR\3D.jpg</t>
  </si>
  <si>
    <t>\四件\FMKNWT03GR\1.jpg、\四件\FMKNWT03GR\2.jpg、\四件\FMKNWT03GR\3.jpg、\四件\FMKNWT03GR\4.jpg、\四件\FMKNWT03GR\5.jpg、\四件\FMKNWT03GR\6.jpg、\四件\FMKNWT03GR\7.jpg</t>
  </si>
  <si>
    <t>FMKNWT03GY</t>
  </si>
  <si>
    <t>灰色</t>
    <phoneticPr fontId="1" type="noConversion"/>
  </si>
  <si>
    <t>6934490041035、6934490041042、6934490041059、6934490041066、6934490041073</t>
    <phoneticPr fontId="1" type="noConversion"/>
  </si>
  <si>
    <t>\四件\FMKNWT03GY\1.jpg</t>
  </si>
  <si>
    <t>\四件\FMKNWT03GY\3D.jpg</t>
  </si>
  <si>
    <t>\四件\FMKNWT03GY\1.jpg、\四件\FMKNWT03GY\2.jpg、\四件\FMKNWT03GY\3.jpg、\四件\FMKNWT03GY\4.jpg、\四件\FMKNWT03GY\5.jpg、\四件\FMKNWT03GY\6.jpg、\四件\FMKNWT03GY\7.jpg</t>
  </si>
  <si>
    <t>FMKNWT03BK</t>
  </si>
  <si>
    <t>黑色</t>
    <phoneticPr fontId="1" type="noConversion"/>
  </si>
  <si>
    <t>6934490040939、6934490040946、6934490040953、6934490040960、6934490040977</t>
    <phoneticPr fontId="1" type="noConversion"/>
  </si>
  <si>
    <t>\四件\FMKNWT03BK\1.jpg</t>
  </si>
  <si>
    <t>\四件\FMKNWT03BK\3D.jpg</t>
  </si>
  <si>
    <t>\四件\FMKNWT03BK\1.jpg、\四件\FMKNWT03BK\2.jpg、\四件\FMKNWT03BK\3.jpg、\四件\FMKNWT03BK\4.jpg、\四件\FMKNWT03BK\5.jpg、\四件\FMKNWT03BK\6.jpg、\四件\FMKNWT03BK\7.jpg</t>
  </si>
  <si>
    <t>FMKNWT03RD</t>
    <phoneticPr fontId="1" type="noConversion"/>
  </si>
  <si>
    <t>红色</t>
    <phoneticPr fontId="1" type="noConversion"/>
  </si>
  <si>
    <t>6934490041080、6934490041097、6934490041103、6934490041110、6934490041127</t>
    <phoneticPr fontId="1" type="noConversion"/>
  </si>
  <si>
    <t>\四件\FMKNWT03RD\1.jpg</t>
  </si>
  <si>
    <t>\四件\FMKNWT03RD\3D.jpg</t>
  </si>
  <si>
    <t>\四件\FMKNWT03RD\1.jpg、\四件\FMKNWT03RD\2.jpg、\四件\FMKNWT03RD\3.jpg、\四件\FMKNWT03RD\4.jpg、\四件\FMKNWT03RD\5.jpg、\四件\FMKNWT03RD\6.jpg、\四件\FMKNWT03RD\7.jpg</t>
  </si>
  <si>
    <t>FMSTLT13WH</t>
    <phoneticPr fontId="1" type="noConversion"/>
  </si>
  <si>
    <t>白色</t>
    <phoneticPr fontId="1" type="noConversion"/>
  </si>
  <si>
    <t>此款经典白色长袖衬衫，采用纯棉面料。立体剪裁，更贴合亚洲男人的身型。贴身穿着舒适亲肤，搭配西装立显品质感。</t>
  </si>
  <si>
    <t>6934490048317、6934490048324、6934490048331、6934490048348、6934490048355、6934490048362、6934490048379、6934490048386、6934490048393</t>
    <phoneticPr fontId="1" type="noConversion"/>
  </si>
  <si>
    <t>37（不参加店铺任何促销活动）、38（不参加店铺任何促销活动）、39（不参加店铺任何促销活动）、40（不参加店铺任何促销活动）、41（不参加店铺任何促销活动）、42（不参加店铺任何促销活动）、43（不参加店铺任何促销活动）、44（不参加店铺任何促销活动）、45（不参加店铺任何促销活动）</t>
    <phoneticPr fontId="1" type="noConversion"/>
  </si>
  <si>
    <t>1、2、3、4、5、6、7、8、9</t>
    <phoneticPr fontId="1" type="noConversion"/>
  </si>
  <si>
    <r>
      <t>0</t>
    </r>
    <r>
      <rPr>
        <sz val="10"/>
        <rFont val="宋体"/>
        <family val="2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2"/>
        <charset val="134"/>
      </rPr>
      <t>、</t>
    </r>
    <r>
      <rPr>
        <sz val="10"/>
        <rFont val="Arial"/>
        <family val="2"/>
      </rPr>
      <t>10</t>
    </r>
    <r>
      <rPr>
        <sz val="10"/>
        <rFont val="宋体"/>
        <family val="2"/>
        <charset val="134"/>
      </rPr>
      <t>、</t>
    </r>
    <r>
      <rPr>
        <sz val="10"/>
        <rFont val="Arial"/>
        <family val="2"/>
      </rPr>
      <t>10</t>
    </r>
    <r>
      <rPr>
        <sz val="10"/>
        <rFont val="宋体"/>
        <family val="2"/>
        <charset val="134"/>
      </rPr>
      <t>、</t>
    </r>
    <r>
      <rPr>
        <sz val="10"/>
        <rFont val="Arial"/>
        <family val="2"/>
      </rPr>
      <t>10</t>
    </r>
    <r>
      <rPr>
        <sz val="10"/>
        <rFont val="宋体"/>
        <family val="2"/>
        <charset val="134"/>
      </rPr>
      <t>、</t>
    </r>
    <r>
      <rPr>
        <sz val="10"/>
        <rFont val="Arial"/>
        <family val="2"/>
      </rPr>
      <t>10</t>
    </r>
    <r>
      <rPr>
        <sz val="10"/>
        <rFont val="宋体"/>
        <family val="2"/>
        <charset val="134"/>
      </rPr>
      <t>、</t>
    </r>
    <r>
      <rPr>
        <sz val="10"/>
        <rFont val="Arial"/>
        <family val="2"/>
      </rPr>
      <t>3</t>
    </r>
    <r>
      <rPr>
        <sz val="10"/>
        <rFont val="宋体"/>
        <family val="2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2"/>
        <charset val="134"/>
      </rPr>
      <t>、</t>
    </r>
    <r>
      <rPr>
        <sz val="10"/>
        <rFont val="Arial"/>
        <family val="2"/>
      </rPr>
      <t>0</t>
    </r>
    <phoneticPr fontId="17" type="noConversion"/>
  </si>
  <si>
    <t>棉100%</t>
    <phoneticPr fontId="1" type="noConversion"/>
  </si>
  <si>
    <t>春秋</t>
    <phoneticPr fontId="1" type="noConversion"/>
  </si>
  <si>
    <t>手洗温度40度不可漂白悬挂晾干熨斗最高温度150度 常规干洗</t>
    <phoneticPr fontId="1" type="noConversion"/>
  </si>
  <si>
    <t>收腰设计</t>
    <phoneticPr fontId="1" type="noConversion"/>
  </si>
  <si>
    <t>收腰设计，精致裁剪，更贴合亚洲男人的身型</t>
    <phoneticPr fontId="1" type="noConversion"/>
  </si>
  <si>
    <t>立体剪裁十分符合人体曲线特征，衔接处自然平整，适合单穿也适合搭配西装外套。</t>
    <phoneticPr fontId="1" type="noConversion"/>
  </si>
  <si>
    <t>\四件\FMSTLT13WH\1.jpg</t>
    <phoneticPr fontId="7" type="noConversion"/>
  </si>
  <si>
    <t>\四件\FMSTLT13WH\3D.jpg</t>
    <phoneticPr fontId="7" type="noConversion"/>
  </si>
  <si>
    <t>\四件\FMSTLT13WH\1.jpg、\四件\FMSTLT13WH\2.jpg、\四件\FMSTLT13WH\3.jpg、\四件\FMSTLT13WH\4.jpg、</t>
    <phoneticPr fontId="7" type="noConversion"/>
  </si>
  <si>
    <t>callisto纯羊毛经典圆领针织毛衣</t>
    <phoneticPr fontId="7" type="noConversion"/>
  </si>
  <si>
    <t>callisto纯羊毛圆领套头针织毛衣</t>
    <phoneticPr fontId="1" type="noConversion"/>
  </si>
  <si>
    <t>callisto经典纯棉百搭白衬衫</t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</si>
</sst>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i/>
      <sz val="11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left" wrapText="1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13" fillId="2" borderId="1" xfId="1" applyNumberFormat="1" applyFont="1" applyFill="1" applyBorder="1" applyAlignment="1" applyProtection="1">
      <alignment horizontal="left" vertical="center"/>
    </xf>
    <xf numFmtId="14" fontId="13" fillId="2" borderId="1" xfId="1" applyNumberFormat="1" applyFont="1" applyFill="1" applyBorder="1" applyAlignment="1" applyProtection="1">
      <alignment horizontal="left" vertic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11" fillId="2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/>
    <xf numFmtId="0" fontId="9" fillId="0" borderId="0" xfId="0" applyFont="1" applyFill="1" applyAlignment="1"/>
  </cellXfs>
  <cellStyles count="2">
    <cellStyle name="Standard_有欧洲图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90"/>
  <sheetViews>
    <sheetView tabSelected="1" topLeftCell="A139" workbookViewId="0">
      <selection activeCell="C181" sqref="C181"/>
    </sheetView>
  </sheetViews>
  <sheetFormatPr defaultRowHeight="13.5"/>
  <cols>
    <col min="1" max="1" width="17.625" style="8" customWidth="1"/>
    <col min="2" max="2" width="9.375" style="8" customWidth="1"/>
    <col min="3" max="3" width="28.375" style="3" customWidth="1"/>
    <col min="4" max="9" width="9" style="3" customWidth="1"/>
    <col min="10" max="10" width="11.5" style="13" customWidth="1"/>
    <col min="11" max="11" width="9" style="3" customWidth="1"/>
    <col min="12" max="12" width="37.25" style="3" customWidth="1"/>
    <col min="13" max="16" width="9" style="3" customWidth="1"/>
    <col min="17" max="17" width="6.125" style="8" customWidth="1"/>
    <col min="18" max="18" width="9" style="8" customWidth="1"/>
    <col min="19" max="19" width="20.875" style="9" customWidth="1"/>
    <col min="20" max="20" width="20.75" style="9" customWidth="1"/>
    <col min="21" max="21" width="17.25" style="9" customWidth="1"/>
    <col min="22" max="22" width="16.75" style="9" customWidth="1"/>
    <col min="23" max="23" width="5.625" style="3" customWidth="1"/>
    <col min="24" max="24" width="21.75" style="14" customWidth="1"/>
    <col min="25" max="26" width="9" style="3" customWidth="1"/>
    <col min="27" max="27" width="14.75" style="14" customWidth="1"/>
    <col min="28" max="28" width="9" style="3" customWidth="1"/>
    <col min="29" max="29" width="15.5" style="14" customWidth="1"/>
    <col min="30" max="30" width="9" style="3" customWidth="1"/>
    <col min="31" max="31" width="21.75" style="14" customWidth="1"/>
    <col min="32" max="32" width="23.5" style="3" customWidth="1"/>
    <col min="33" max="33" width="29.875" style="3" customWidth="1"/>
    <col min="34" max="34" width="30" style="3" customWidth="1"/>
    <col min="35" max="35" width="94.875" style="3" customWidth="1"/>
    <col min="36" max="36" width="50.125" style="3" customWidth="1"/>
    <col min="37" max="37" width="47.5" style="3" customWidth="1"/>
    <col min="38" max="38" width="41.25" style="3" customWidth="1"/>
    <col min="39" max="39" width="31.75" style="3" customWidth="1"/>
    <col min="40" max="41" width="9" customWidth="1"/>
  </cols>
  <sheetData>
    <row r="1" spans="1:39" ht="16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2244</v>
      </c>
      <c r="M1" s="2" t="s">
        <v>11</v>
      </c>
      <c r="N1" s="2" t="s">
        <v>12</v>
      </c>
      <c r="O1" s="2" t="s">
        <v>13</v>
      </c>
      <c r="P1" s="2" t="s">
        <v>14</v>
      </c>
      <c r="Q1" s="4" t="s">
        <v>15</v>
      </c>
      <c r="R1" s="4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2" t="s">
        <v>21</v>
      </c>
      <c r="X1" s="6" t="s">
        <v>22</v>
      </c>
      <c r="Y1" s="2" t="s">
        <v>23</v>
      </c>
      <c r="Z1" s="2" t="s">
        <v>24</v>
      </c>
      <c r="AA1" s="6" t="s">
        <v>25</v>
      </c>
      <c r="AB1" s="2" t="s">
        <v>26</v>
      </c>
      <c r="AC1" s="6" t="s">
        <v>27</v>
      </c>
      <c r="AD1" s="2" t="s">
        <v>28</v>
      </c>
      <c r="AE1" s="6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</row>
    <row r="2" spans="1:39">
      <c r="A2" s="3" t="s">
        <v>38</v>
      </c>
      <c r="B2" s="3" t="s">
        <v>39</v>
      </c>
      <c r="C2" s="3" t="s">
        <v>40</v>
      </c>
      <c r="D2" s="3" t="s">
        <v>41</v>
      </c>
      <c r="E2" s="3" t="s">
        <v>41</v>
      </c>
      <c r="J2" s="7" t="s">
        <v>42</v>
      </c>
      <c r="K2" s="3" t="s">
        <v>43</v>
      </c>
      <c r="L2" s="3" t="s">
        <v>44</v>
      </c>
      <c r="M2" s="3">
        <v>3295</v>
      </c>
      <c r="N2" s="3">
        <v>3295</v>
      </c>
      <c r="O2" s="3">
        <v>99</v>
      </c>
      <c r="P2" s="3">
        <v>1</v>
      </c>
      <c r="Q2" s="8">
        <v>1</v>
      </c>
      <c r="R2" s="8" t="s">
        <v>1804</v>
      </c>
      <c r="S2" s="3" t="s">
        <v>45</v>
      </c>
      <c r="T2" s="3" t="s">
        <v>46</v>
      </c>
      <c r="U2" s="3" t="s">
        <v>47</v>
      </c>
      <c r="V2" s="3" t="s">
        <v>48</v>
      </c>
      <c r="W2" s="3">
        <v>0</v>
      </c>
      <c r="X2" s="3" t="s">
        <v>49</v>
      </c>
      <c r="Y2" s="3" t="s">
        <v>50</v>
      </c>
      <c r="Z2" s="3" t="s">
        <v>51</v>
      </c>
      <c r="AA2" s="3" t="s">
        <v>52</v>
      </c>
      <c r="AB2" s="3" t="s">
        <v>53</v>
      </c>
      <c r="AC2" s="3" t="s">
        <v>54</v>
      </c>
      <c r="AD2" s="3" t="s">
        <v>55</v>
      </c>
      <c r="AE2" s="3" t="s">
        <v>56</v>
      </c>
      <c r="AF2" s="3" t="s">
        <v>57</v>
      </c>
      <c r="AG2" s="3" t="s">
        <v>58</v>
      </c>
      <c r="AH2" s="3" t="s">
        <v>59</v>
      </c>
      <c r="AI2" s="3" t="s">
        <v>60</v>
      </c>
      <c r="AJ2" s="3" t="s">
        <v>61</v>
      </c>
      <c r="AK2" s="8" t="s">
        <v>62</v>
      </c>
      <c r="AL2" s="3" t="s">
        <v>63</v>
      </c>
      <c r="AM2" s="3" t="s">
        <v>64</v>
      </c>
    </row>
    <row r="3" spans="1:39">
      <c r="A3" s="3" t="s">
        <v>65</v>
      </c>
      <c r="B3" s="3" t="s">
        <v>39</v>
      </c>
      <c r="C3" s="3" t="s">
        <v>66</v>
      </c>
      <c r="D3" s="3" t="s">
        <v>41</v>
      </c>
      <c r="E3" s="3" t="s">
        <v>41</v>
      </c>
      <c r="J3" s="7" t="s">
        <v>42</v>
      </c>
      <c r="K3" s="3" t="s">
        <v>67</v>
      </c>
      <c r="L3" s="3" t="s">
        <v>68</v>
      </c>
      <c r="M3" s="3">
        <v>3995</v>
      </c>
      <c r="N3" s="3">
        <v>3995</v>
      </c>
      <c r="O3" s="3">
        <v>99</v>
      </c>
      <c r="P3" s="3">
        <v>1</v>
      </c>
      <c r="Q3" s="8">
        <v>1</v>
      </c>
      <c r="R3" s="8" t="s">
        <v>1804</v>
      </c>
      <c r="S3" s="3" t="s">
        <v>1318</v>
      </c>
      <c r="T3" s="3" t="s">
        <v>46</v>
      </c>
      <c r="U3" s="3" t="s">
        <v>47</v>
      </c>
      <c r="V3" s="3" t="s">
        <v>48</v>
      </c>
      <c r="W3" s="3">
        <v>0</v>
      </c>
      <c r="X3" s="3" t="s">
        <v>69</v>
      </c>
      <c r="Y3" s="3" t="s">
        <v>50</v>
      </c>
      <c r="Z3" s="3" t="s">
        <v>51</v>
      </c>
      <c r="AA3" s="3" t="s">
        <v>52</v>
      </c>
      <c r="AB3" s="3" t="s">
        <v>53</v>
      </c>
      <c r="AC3" s="3" t="s">
        <v>54</v>
      </c>
      <c r="AD3" s="3" t="s">
        <v>70</v>
      </c>
      <c r="AE3" s="3" t="s">
        <v>71</v>
      </c>
      <c r="AF3" s="3" t="s">
        <v>72</v>
      </c>
      <c r="AG3" s="3" t="s">
        <v>73</v>
      </c>
      <c r="AH3" s="3" t="s">
        <v>74</v>
      </c>
      <c r="AI3" s="3" t="s">
        <v>75</v>
      </c>
      <c r="AJ3" s="3" t="s">
        <v>61</v>
      </c>
      <c r="AK3" s="8" t="s">
        <v>62</v>
      </c>
      <c r="AL3" s="3" t="s">
        <v>63</v>
      </c>
      <c r="AM3" s="3" t="s">
        <v>64</v>
      </c>
    </row>
    <row r="4" spans="1:39">
      <c r="A4" s="3" t="s">
        <v>76</v>
      </c>
      <c r="B4" s="3" t="s">
        <v>39</v>
      </c>
      <c r="C4" s="3" t="s">
        <v>2203</v>
      </c>
      <c r="D4" s="3" t="s">
        <v>41</v>
      </c>
      <c r="E4" s="3" t="s">
        <v>41</v>
      </c>
      <c r="J4" s="7" t="s">
        <v>42</v>
      </c>
      <c r="K4" s="3" t="s">
        <v>77</v>
      </c>
      <c r="L4" s="3" t="s">
        <v>78</v>
      </c>
      <c r="M4" s="3">
        <v>3595</v>
      </c>
      <c r="N4" s="3">
        <v>3595</v>
      </c>
      <c r="O4" s="3">
        <v>99</v>
      </c>
      <c r="P4" s="3">
        <v>1</v>
      </c>
      <c r="Q4" s="8">
        <v>1</v>
      </c>
      <c r="R4" s="8" t="s">
        <v>1804</v>
      </c>
      <c r="S4" s="3" t="s">
        <v>79</v>
      </c>
      <c r="T4" s="3" t="s">
        <v>80</v>
      </c>
      <c r="U4" s="3" t="s">
        <v>47</v>
      </c>
      <c r="V4" s="3" t="s">
        <v>48</v>
      </c>
      <c r="W4" s="3">
        <v>0</v>
      </c>
      <c r="X4" s="3" t="s">
        <v>81</v>
      </c>
      <c r="Y4" s="3" t="s">
        <v>50</v>
      </c>
      <c r="Z4" s="3" t="s">
        <v>51</v>
      </c>
      <c r="AA4" s="3" t="s">
        <v>52</v>
      </c>
      <c r="AB4" s="3" t="s">
        <v>82</v>
      </c>
      <c r="AC4" s="3" t="s">
        <v>83</v>
      </c>
      <c r="AD4" s="3" t="s">
        <v>84</v>
      </c>
      <c r="AE4" s="3" t="s">
        <v>85</v>
      </c>
      <c r="AF4" s="3" t="s">
        <v>86</v>
      </c>
      <c r="AG4" s="3" t="s">
        <v>87</v>
      </c>
      <c r="AH4" s="3" t="s">
        <v>88</v>
      </c>
      <c r="AI4" s="3" t="s">
        <v>89</v>
      </c>
      <c r="AJ4" s="3" t="s">
        <v>61</v>
      </c>
      <c r="AK4" s="8" t="s">
        <v>62</v>
      </c>
      <c r="AL4" s="3" t="s">
        <v>63</v>
      </c>
      <c r="AM4" s="3" t="s">
        <v>64</v>
      </c>
    </row>
    <row r="5" spans="1:39">
      <c r="A5" s="3" t="s">
        <v>90</v>
      </c>
      <c r="B5" s="3" t="s">
        <v>39</v>
      </c>
      <c r="C5" s="3" t="s">
        <v>91</v>
      </c>
      <c r="D5" s="3" t="s">
        <v>41</v>
      </c>
      <c r="E5" s="3" t="s">
        <v>41</v>
      </c>
      <c r="J5" s="7" t="s">
        <v>42</v>
      </c>
      <c r="K5" s="3" t="s">
        <v>92</v>
      </c>
      <c r="L5" s="3" t="s">
        <v>93</v>
      </c>
      <c r="M5" s="3">
        <v>3595</v>
      </c>
      <c r="N5" s="3">
        <v>3595</v>
      </c>
      <c r="O5" s="3">
        <v>99</v>
      </c>
      <c r="P5" s="3">
        <v>1</v>
      </c>
      <c r="Q5" s="8">
        <v>1</v>
      </c>
      <c r="R5" s="8" t="s">
        <v>1804</v>
      </c>
      <c r="S5" s="3" t="s">
        <v>1319</v>
      </c>
      <c r="T5" s="3" t="s">
        <v>46</v>
      </c>
      <c r="U5" s="3" t="s">
        <v>47</v>
      </c>
      <c r="V5" s="3" t="s">
        <v>48</v>
      </c>
      <c r="W5" s="3">
        <v>0</v>
      </c>
      <c r="X5" s="3" t="s">
        <v>94</v>
      </c>
      <c r="Y5" s="3" t="s">
        <v>50</v>
      </c>
      <c r="Z5" s="3" t="s">
        <v>51</v>
      </c>
      <c r="AA5" s="3" t="s">
        <v>52</v>
      </c>
      <c r="AB5" s="3" t="s">
        <v>95</v>
      </c>
      <c r="AC5" s="3" t="s">
        <v>96</v>
      </c>
      <c r="AD5" s="3" t="s">
        <v>97</v>
      </c>
      <c r="AE5" s="3" t="s">
        <v>85</v>
      </c>
      <c r="AF5" s="3" t="s">
        <v>98</v>
      </c>
      <c r="AG5" s="3" t="s">
        <v>99</v>
      </c>
      <c r="AH5" s="3" t="s">
        <v>100</v>
      </c>
      <c r="AI5" s="3" t="s">
        <v>101</v>
      </c>
      <c r="AJ5" s="3" t="s">
        <v>61</v>
      </c>
      <c r="AK5" s="8" t="s">
        <v>62</v>
      </c>
      <c r="AL5" s="3" t="s">
        <v>63</v>
      </c>
      <c r="AM5" s="3" t="s">
        <v>64</v>
      </c>
    </row>
    <row r="6" spans="1:39">
      <c r="A6" s="3" t="s">
        <v>102</v>
      </c>
      <c r="B6" s="3" t="s">
        <v>39</v>
      </c>
      <c r="C6" s="3" t="s">
        <v>103</v>
      </c>
      <c r="D6" s="3" t="s">
        <v>41</v>
      </c>
      <c r="E6" s="3" t="s">
        <v>41</v>
      </c>
      <c r="J6" s="7" t="s">
        <v>42</v>
      </c>
      <c r="K6" s="3" t="s">
        <v>92</v>
      </c>
      <c r="L6" s="3" t="s">
        <v>104</v>
      </c>
      <c r="M6" s="3">
        <v>4595</v>
      </c>
      <c r="N6" s="3">
        <v>4595</v>
      </c>
      <c r="O6" s="3">
        <v>99</v>
      </c>
      <c r="P6" s="3">
        <v>1</v>
      </c>
      <c r="Q6" s="8">
        <v>1</v>
      </c>
      <c r="R6" s="8" t="s">
        <v>1804</v>
      </c>
      <c r="S6" s="3" t="s">
        <v>105</v>
      </c>
      <c r="T6" s="3" t="s">
        <v>106</v>
      </c>
      <c r="U6" s="3" t="s">
        <v>107</v>
      </c>
      <c r="V6" s="3" t="s">
        <v>108</v>
      </c>
      <c r="W6" s="3">
        <v>0</v>
      </c>
      <c r="X6" s="3" t="s">
        <v>109</v>
      </c>
      <c r="Y6" s="3" t="s">
        <v>50</v>
      </c>
      <c r="Z6" s="3" t="s">
        <v>51</v>
      </c>
      <c r="AA6" s="3" t="s">
        <v>52</v>
      </c>
      <c r="AB6" s="3" t="s">
        <v>110</v>
      </c>
      <c r="AC6" s="3" t="s">
        <v>111</v>
      </c>
      <c r="AD6" s="3" t="s">
        <v>112</v>
      </c>
      <c r="AE6" s="3" t="s">
        <v>96</v>
      </c>
      <c r="AF6" s="3" t="s">
        <v>113</v>
      </c>
      <c r="AG6" s="3" t="s">
        <v>114</v>
      </c>
      <c r="AH6" s="3" t="s">
        <v>115</v>
      </c>
      <c r="AI6" s="3" t="s">
        <v>116</v>
      </c>
      <c r="AJ6" s="3" t="s">
        <v>61</v>
      </c>
      <c r="AK6" s="8" t="s">
        <v>62</v>
      </c>
      <c r="AL6" s="3" t="s">
        <v>63</v>
      </c>
      <c r="AM6" s="3" t="s">
        <v>64</v>
      </c>
    </row>
    <row r="7" spans="1:39" ht="14.25">
      <c r="A7" s="3" t="s">
        <v>117</v>
      </c>
      <c r="B7" s="3" t="s">
        <v>39</v>
      </c>
      <c r="C7" s="3" t="s">
        <v>118</v>
      </c>
      <c r="D7" s="3" t="s">
        <v>41</v>
      </c>
      <c r="E7" s="3" t="s">
        <v>41</v>
      </c>
      <c r="J7" s="7" t="s">
        <v>42</v>
      </c>
      <c r="K7" s="3" t="s">
        <v>77</v>
      </c>
      <c r="L7" s="3" t="s">
        <v>119</v>
      </c>
      <c r="M7" s="3">
        <v>3295</v>
      </c>
      <c r="N7" s="3">
        <v>3295</v>
      </c>
      <c r="O7" s="3">
        <v>99</v>
      </c>
      <c r="P7" s="3">
        <v>1</v>
      </c>
      <c r="Q7" s="8">
        <v>1</v>
      </c>
      <c r="R7" s="8" t="s">
        <v>1804</v>
      </c>
      <c r="S7" s="3" t="s">
        <v>120</v>
      </c>
      <c r="T7" s="3" t="s">
        <v>121</v>
      </c>
      <c r="U7" s="3" t="s">
        <v>47</v>
      </c>
      <c r="V7" s="3" t="s">
        <v>48</v>
      </c>
      <c r="W7" s="3">
        <v>0</v>
      </c>
      <c r="X7" s="3" t="s">
        <v>122</v>
      </c>
      <c r="Y7" s="3" t="s">
        <v>50</v>
      </c>
      <c r="Z7" s="3" t="s">
        <v>51</v>
      </c>
      <c r="AA7" s="3" t="s">
        <v>123</v>
      </c>
      <c r="AB7" s="3" t="s">
        <v>53</v>
      </c>
      <c r="AC7" s="3" t="s">
        <v>124</v>
      </c>
      <c r="AD7" s="3" t="s">
        <v>82</v>
      </c>
      <c r="AE7" s="3" t="s">
        <v>125</v>
      </c>
      <c r="AF7" s="3" t="s">
        <v>126</v>
      </c>
      <c r="AG7" s="3" t="s">
        <v>127</v>
      </c>
      <c r="AH7" s="3" t="s">
        <v>128</v>
      </c>
      <c r="AI7" s="3" t="s">
        <v>129</v>
      </c>
      <c r="AJ7" s="3" t="s">
        <v>61</v>
      </c>
      <c r="AK7" s="8" t="s">
        <v>62</v>
      </c>
      <c r="AL7" s="3" t="s">
        <v>63</v>
      </c>
      <c r="AM7" s="3" t="s">
        <v>64</v>
      </c>
    </row>
    <row r="8" spans="1:39" ht="14.25">
      <c r="A8" s="3" t="s">
        <v>130</v>
      </c>
      <c r="B8" s="3" t="s">
        <v>39</v>
      </c>
      <c r="C8" s="3" t="s">
        <v>131</v>
      </c>
      <c r="D8" s="3" t="s">
        <v>41</v>
      </c>
      <c r="E8" s="3" t="s">
        <v>41</v>
      </c>
      <c r="J8" s="7" t="s">
        <v>42</v>
      </c>
      <c r="K8" s="3" t="s">
        <v>43</v>
      </c>
      <c r="L8" s="3" t="s">
        <v>132</v>
      </c>
      <c r="M8" s="3">
        <v>3995</v>
      </c>
      <c r="N8" s="3">
        <v>3995</v>
      </c>
      <c r="O8" s="3">
        <v>99</v>
      </c>
      <c r="P8" s="3">
        <v>1</v>
      </c>
      <c r="S8" s="3" t="s">
        <v>1320</v>
      </c>
      <c r="T8" s="3" t="s">
        <v>133</v>
      </c>
      <c r="U8" s="3" t="s">
        <v>134</v>
      </c>
      <c r="V8" s="3" t="s">
        <v>135</v>
      </c>
      <c r="W8" s="3">
        <v>0</v>
      </c>
      <c r="X8" s="3" t="s">
        <v>122</v>
      </c>
      <c r="Y8" s="3" t="s">
        <v>50</v>
      </c>
      <c r="Z8" s="3" t="s">
        <v>51</v>
      </c>
      <c r="AA8" s="3" t="s">
        <v>123</v>
      </c>
      <c r="AB8" s="3" t="s">
        <v>53</v>
      </c>
      <c r="AC8" s="3" t="s">
        <v>124</v>
      </c>
      <c r="AD8" s="3" t="s">
        <v>136</v>
      </c>
      <c r="AE8" s="3" t="s">
        <v>137</v>
      </c>
      <c r="AF8" s="3" t="s">
        <v>138</v>
      </c>
      <c r="AG8" s="3" t="s">
        <v>139</v>
      </c>
      <c r="AH8" s="3" t="s">
        <v>140</v>
      </c>
      <c r="AI8" s="3" t="s">
        <v>141</v>
      </c>
      <c r="AJ8" s="3" t="s">
        <v>61</v>
      </c>
      <c r="AK8" s="8" t="s">
        <v>62</v>
      </c>
      <c r="AL8" s="3" t="s">
        <v>63</v>
      </c>
      <c r="AM8" s="3" t="s">
        <v>64</v>
      </c>
    </row>
    <row r="9" spans="1:39" ht="14.25">
      <c r="A9" s="3" t="s">
        <v>142</v>
      </c>
      <c r="B9" s="3" t="s">
        <v>39</v>
      </c>
      <c r="C9" s="3" t="s">
        <v>2205</v>
      </c>
      <c r="D9" s="3" t="s">
        <v>41</v>
      </c>
      <c r="E9" s="3" t="s">
        <v>41</v>
      </c>
      <c r="J9" s="7" t="s">
        <v>42</v>
      </c>
      <c r="K9" s="3" t="s">
        <v>67</v>
      </c>
      <c r="L9" s="3" t="s">
        <v>143</v>
      </c>
      <c r="M9" s="3">
        <v>3995</v>
      </c>
      <c r="N9" s="3">
        <v>3995</v>
      </c>
      <c r="O9" s="3">
        <v>99</v>
      </c>
      <c r="P9" s="3">
        <v>1</v>
      </c>
      <c r="Q9" s="8">
        <v>1</v>
      </c>
      <c r="R9" s="8" t="s">
        <v>1804</v>
      </c>
      <c r="S9" s="3" t="s">
        <v>1321</v>
      </c>
      <c r="T9" s="3" t="s">
        <v>144</v>
      </c>
      <c r="U9" s="3" t="s">
        <v>47</v>
      </c>
      <c r="V9" s="3" t="s">
        <v>48</v>
      </c>
      <c r="W9" s="3">
        <v>0</v>
      </c>
      <c r="X9" s="3" t="s">
        <v>145</v>
      </c>
      <c r="Y9" s="3" t="s">
        <v>50</v>
      </c>
      <c r="Z9" s="3" t="s">
        <v>51</v>
      </c>
      <c r="AA9" s="3" t="s">
        <v>123</v>
      </c>
      <c r="AB9" s="3" t="s">
        <v>146</v>
      </c>
      <c r="AC9" s="3" t="s">
        <v>147</v>
      </c>
      <c r="AD9" s="3" t="s">
        <v>148</v>
      </c>
      <c r="AE9" s="3" t="s">
        <v>149</v>
      </c>
      <c r="AF9" s="3" t="s">
        <v>150</v>
      </c>
      <c r="AG9" s="3" t="s">
        <v>151</v>
      </c>
      <c r="AH9" s="3" t="s">
        <v>152</v>
      </c>
      <c r="AI9" s="3" t="s">
        <v>153</v>
      </c>
      <c r="AJ9" s="3" t="s">
        <v>61</v>
      </c>
      <c r="AK9" s="8" t="s">
        <v>62</v>
      </c>
      <c r="AL9" s="3" t="s">
        <v>63</v>
      </c>
      <c r="AM9" s="3" t="s">
        <v>64</v>
      </c>
    </row>
    <row r="10" spans="1:39" ht="14.25">
      <c r="A10" s="3" t="s">
        <v>154</v>
      </c>
      <c r="B10" s="3" t="s">
        <v>39</v>
      </c>
      <c r="C10" s="3" t="s">
        <v>155</v>
      </c>
      <c r="D10" s="3" t="s">
        <v>41</v>
      </c>
      <c r="E10" s="3" t="s">
        <v>41</v>
      </c>
      <c r="J10" s="7" t="s">
        <v>42</v>
      </c>
      <c r="K10" s="3" t="s">
        <v>77</v>
      </c>
      <c r="L10" s="3" t="s">
        <v>156</v>
      </c>
      <c r="M10" s="3">
        <v>3595</v>
      </c>
      <c r="N10" s="3">
        <v>3595</v>
      </c>
      <c r="O10" s="3">
        <v>99</v>
      </c>
      <c r="P10" s="3">
        <v>1</v>
      </c>
      <c r="S10" s="3" t="s">
        <v>1322</v>
      </c>
      <c r="T10" s="3" t="s">
        <v>157</v>
      </c>
      <c r="U10" s="3" t="s">
        <v>158</v>
      </c>
      <c r="V10" s="3" t="s">
        <v>159</v>
      </c>
      <c r="W10" s="3">
        <v>0</v>
      </c>
      <c r="X10" s="3" t="s">
        <v>160</v>
      </c>
      <c r="Y10" s="3" t="s">
        <v>50</v>
      </c>
      <c r="Z10" s="3" t="s">
        <v>51</v>
      </c>
      <c r="AA10" s="3" t="s">
        <v>123</v>
      </c>
      <c r="AB10" s="3" t="s">
        <v>161</v>
      </c>
      <c r="AC10" s="3" t="s">
        <v>162</v>
      </c>
      <c r="AD10" s="3" t="s">
        <v>163</v>
      </c>
      <c r="AE10" s="3" t="s">
        <v>164</v>
      </c>
      <c r="AF10" s="3" t="s">
        <v>165</v>
      </c>
      <c r="AG10" s="3" t="s">
        <v>166</v>
      </c>
      <c r="AH10" s="3" t="s">
        <v>167</v>
      </c>
      <c r="AI10" s="3" t="s">
        <v>168</v>
      </c>
      <c r="AJ10" s="3" t="s">
        <v>61</v>
      </c>
      <c r="AK10" s="8" t="s">
        <v>62</v>
      </c>
      <c r="AL10" s="3" t="s">
        <v>63</v>
      </c>
      <c r="AM10" s="3" t="s">
        <v>64</v>
      </c>
    </row>
    <row r="11" spans="1:39" ht="14.25">
      <c r="A11" s="3" t="s">
        <v>169</v>
      </c>
      <c r="B11" s="3" t="s">
        <v>39</v>
      </c>
      <c r="C11" s="3" t="s">
        <v>170</v>
      </c>
      <c r="D11" s="3" t="s">
        <v>41</v>
      </c>
      <c r="E11" s="3" t="s">
        <v>41</v>
      </c>
      <c r="J11" s="7" t="s">
        <v>42</v>
      </c>
      <c r="K11" s="3" t="s">
        <v>67</v>
      </c>
      <c r="L11" s="3" t="s">
        <v>171</v>
      </c>
      <c r="M11" s="3">
        <v>3595</v>
      </c>
      <c r="N11" s="3">
        <v>3595</v>
      </c>
      <c r="O11" s="3">
        <v>99</v>
      </c>
      <c r="P11" s="3">
        <v>1</v>
      </c>
      <c r="Q11" s="8">
        <v>1</v>
      </c>
      <c r="R11" s="8" t="s">
        <v>1804</v>
      </c>
      <c r="S11" s="3" t="s">
        <v>172</v>
      </c>
      <c r="T11" s="3" t="s">
        <v>121</v>
      </c>
      <c r="U11" s="3" t="s">
        <v>47</v>
      </c>
      <c r="V11" s="3" t="s">
        <v>48</v>
      </c>
      <c r="W11" s="3">
        <v>0</v>
      </c>
      <c r="X11" s="3" t="s">
        <v>173</v>
      </c>
      <c r="Y11" s="3" t="s">
        <v>50</v>
      </c>
      <c r="Z11" s="3" t="s">
        <v>51</v>
      </c>
      <c r="AA11" s="3" t="s">
        <v>123</v>
      </c>
      <c r="AB11" s="3" t="s">
        <v>146</v>
      </c>
      <c r="AC11" s="3" t="s">
        <v>147</v>
      </c>
      <c r="AD11" s="3" t="s">
        <v>174</v>
      </c>
      <c r="AE11" s="3" t="s">
        <v>175</v>
      </c>
      <c r="AF11" s="3" t="s">
        <v>176</v>
      </c>
      <c r="AG11" s="3" t="s">
        <v>177</v>
      </c>
      <c r="AH11" s="3" t="s">
        <v>178</v>
      </c>
      <c r="AI11" s="3" t="s">
        <v>179</v>
      </c>
      <c r="AJ11" s="3" t="s">
        <v>61</v>
      </c>
      <c r="AK11" s="8" t="s">
        <v>62</v>
      </c>
      <c r="AL11" s="3" t="s">
        <v>63</v>
      </c>
      <c r="AM11" s="3" t="s">
        <v>64</v>
      </c>
    </row>
    <row r="12" spans="1:39" ht="14.25">
      <c r="A12" s="3" t="s">
        <v>180</v>
      </c>
      <c r="B12" s="3" t="s">
        <v>181</v>
      </c>
      <c r="C12" s="3" t="s">
        <v>182</v>
      </c>
      <c r="D12" s="3" t="s">
        <v>183</v>
      </c>
      <c r="E12" s="3" t="s">
        <v>181</v>
      </c>
      <c r="J12" s="7" t="s">
        <v>2155</v>
      </c>
      <c r="K12" s="3" t="s">
        <v>184</v>
      </c>
      <c r="L12" s="3" t="s">
        <v>185</v>
      </c>
      <c r="M12" s="3">
        <v>1690</v>
      </c>
      <c r="N12" s="3">
        <v>1690</v>
      </c>
      <c r="O12" s="3">
        <v>99</v>
      </c>
      <c r="P12" s="3">
        <v>1</v>
      </c>
      <c r="S12" s="3" t="s">
        <v>1323</v>
      </c>
      <c r="T12" s="3" t="s">
        <v>186</v>
      </c>
      <c r="U12" s="3" t="s">
        <v>187</v>
      </c>
      <c r="V12" s="3" t="s">
        <v>188</v>
      </c>
      <c r="W12" s="3">
        <v>0</v>
      </c>
      <c r="X12" s="3" t="s">
        <v>122</v>
      </c>
      <c r="Y12" s="3" t="s">
        <v>50</v>
      </c>
      <c r="Z12" s="3" t="s">
        <v>51</v>
      </c>
      <c r="AA12" s="3" t="s">
        <v>189</v>
      </c>
      <c r="AB12" s="3" t="s">
        <v>190</v>
      </c>
      <c r="AC12" s="3" t="s">
        <v>191</v>
      </c>
      <c r="AD12" s="3" t="s">
        <v>192</v>
      </c>
      <c r="AE12" s="3" t="s">
        <v>193</v>
      </c>
      <c r="AF12" s="3" t="s">
        <v>194</v>
      </c>
      <c r="AG12" s="3" t="s">
        <v>195</v>
      </c>
      <c r="AH12" s="3" t="s">
        <v>196</v>
      </c>
      <c r="AI12" s="3" t="s">
        <v>197</v>
      </c>
      <c r="AJ12" s="3" t="s">
        <v>198</v>
      </c>
      <c r="AK12" s="8" t="s">
        <v>199</v>
      </c>
    </row>
    <row r="13" spans="1:39" ht="14.25">
      <c r="A13" s="3" t="s">
        <v>200</v>
      </c>
      <c r="B13" s="3" t="s">
        <v>181</v>
      </c>
      <c r="C13" s="3" t="s">
        <v>201</v>
      </c>
      <c r="D13" s="3" t="s">
        <v>183</v>
      </c>
      <c r="E13" s="3" t="s">
        <v>181</v>
      </c>
      <c r="J13" s="7" t="s">
        <v>2155</v>
      </c>
      <c r="K13" s="3" t="s">
        <v>202</v>
      </c>
      <c r="L13" s="3" t="s">
        <v>203</v>
      </c>
      <c r="M13" s="3">
        <v>1690</v>
      </c>
      <c r="N13" s="3">
        <v>1690</v>
      </c>
      <c r="O13" s="3">
        <v>99</v>
      </c>
      <c r="P13" s="3">
        <v>1</v>
      </c>
      <c r="Q13" s="8">
        <v>1</v>
      </c>
      <c r="R13" s="8" t="s">
        <v>1806</v>
      </c>
      <c r="S13" s="3" t="s">
        <v>1324</v>
      </c>
      <c r="T13" s="3" t="s">
        <v>186</v>
      </c>
      <c r="U13" s="3" t="s">
        <v>187</v>
      </c>
      <c r="V13" s="3" t="s">
        <v>188</v>
      </c>
      <c r="W13" s="3">
        <v>0</v>
      </c>
      <c r="X13" s="3" t="s">
        <v>122</v>
      </c>
      <c r="Y13" s="3" t="s">
        <v>50</v>
      </c>
      <c r="Z13" s="3" t="s">
        <v>51</v>
      </c>
      <c r="AA13" s="3" t="s">
        <v>189</v>
      </c>
      <c r="AB13" s="3" t="s">
        <v>190</v>
      </c>
      <c r="AC13" s="3" t="s">
        <v>191</v>
      </c>
      <c r="AD13" s="3" t="s">
        <v>204</v>
      </c>
      <c r="AE13" s="3" t="s">
        <v>205</v>
      </c>
      <c r="AF13" s="3" t="s">
        <v>2064</v>
      </c>
      <c r="AG13" s="3" t="s">
        <v>206</v>
      </c>
      <c r="AH13" s="3" t="s">
        <v>207</v>
      </c>
      <c r="AI13" s="3" t="s">
        <v>208</v>
      </c>
      <c r="AJ13" s="3" t="s">
        <v>198</v>
      </c>
      <c r="AK13" s="8" t="s">
        <v>199</v>
      </c>
    </row>
    <row r="14" spans="1:39" ht="14.25">
      <c r="A14" s="3" t="s">
        <v>209</v>
      </c>
      <c r="B14" s="3" t="s">
        <v>181</v>
      </c>
      <c r="C14" s="3" t="s">
        <v>210</v>
      </c>
      <c r="D14" s="3" t="s">
        <v>183</v>
      </c>
      <c r="E14" s="3" t="s">
        <v>181</v>
      </c>
      <c r="J14" s="7" t="s">
        <v>2155</v>
      </c>
      <c r="K14" s="3" t="s">
        <v>211</v>
      </c>
      <c r="L14" s="3" t="s">
        <v>212</v>
      </c>
      <c r="M14" s="3">
        <v>1690</v>
      </c>
      <c r="N14" s="3">
        <v>1690</v>
      </c>
      <c r="O14" s="3">
        <v>99</v>
      </c>
      <c r="P14" s="3">
        <v>1</v>
      </c>
      <c r="S14" s="3" t="s">
        <v>1325</v>
      </c>
      <c r="T14" s="3" t="s">
        <v>213</v>
      </c>
      <c r="U14" s="3" t="s">
        <v>214</v>
      </c>
      <c r="V14" s="3" t="s">
        <v>215</v>
      </c>
      <c r="W14" s="3">
        <v>0</v>
      </c>
      <c r="X14" s="3" t="s">
        <v>122</v>
      </c>
      <c r="Y14" s="3" t="s">
        <v>50</v>
      </c>
      <c r="Z14" s="3" t="s">
        <v>51</v>
      </c>
      <c r="AA14" s="3" t="s">
        <v>189</v>
      </c>
      <c r="AB14" s="3" t="s">
        <v>216</v>
      </c>
      <c r="AC14" s="3" t="s">
        <v>217</v>
      </c>
      <c r="AD14" s="3" t="s">
        <v>218</v>
      </c>
      <c r="AE14" s="3" t="s">
        <v>219</v>
      </c>
      <c r="AF14" s="3" t="s">
        <v>385</v>
      </c>
      <c r="AG14" s="3" t="s">
        <v>220</v>
      </c>
      <c r="AH14" s="3" t="s">
        <v>221</v>
      </c>
      <c r="AI14" s="3" t="s">
        <v>222</v>
      </c>
      <c r="AJ14" s="3" t="s">
        <v>198</v>
      </c>
      <c r="AK14" s="8" t="s">
        <v>199</v>
      </c>
    </row>
    <row r="15" spans="1:39" ht="14.25">
      <c r="A15" s="3" t="s">
        <v>223</v>
      </c>
      <c r="B15" s="3" t="s">
        <v>181</v>
      </c>
      <c r="C15" s="3" t="s">
        <v>182</v>
      </c>
      <c r="D15" s="3" t="s">
        <v>183</v>
      </c>
      <c r="E15" s="3" t="s">
        <v>181</v>
      </c>
      <c r="J15" s="7" t="s">
        <v>2155</v>
      </c>
      <c r="K15" s="3" t="s">
        <v>224</v>
      </c>
      <c r="L15" s="3" t="s">
        <v>225</v>
      </c>
      <c r="M15" s="3">
        <v>1690</v>
      </c>
      <c r="N15" s="3">
        <v>1690</v>
      </c>
      <c r="O15" s="3">
        <v>99</v>
      </c>
      <c r="P15" s="3">
        <v>1</v>
      </c>
      <c r="S15" s="3" t="s">
        <v>1326</v>
      </c>
      <c r="T15" s="3" t="s">
        <v>226</v>
      </c>
      <c r="U15" s="3" t="s">
        <v>227</v>
      </c>
      <c r="V15" s="3" t="s">
        <v>228</v>
      </c>
      <c r="W15" s="3">
        <v>0</v>
      </c>
      <c r="X15" s="3" t="s">
        <v>122</v>
      </c>
      <c r="Y15" s="3" t="s">
        <v>50</v>
      </c>
      <c r="Z15" s="3" t="s">
        <v>51</v>
      </c>
      <c r="AA15" s="3" t="s">
        <v>189</v>
      </c>
      <c r="AB15" s="3" t="s">
        <v>192</v>
      </c>
      <c r="AC15" s="3" t="s">
        <v>229</v>
      </c>
      <c r="AD15" s="3" t="s">
        <v>190</v>
      </c>
      <c r="AE15" s="3" t="s">
        <v>191</v>
      </c>
      <c r="AF15" s="3" t="s">
        <v>2056</v>
      </c>
      <c r="AG15" s="3" t="s">
        <v>230</v>
      </c>
      <c r="AH15" s="3" t="s">
        <v>231</v>
      </c>
      <c r="AI15" s="3" t="s">
        <v>232</v>
      </c>
      <c r="AJ15" s="3" t="s">
        <v>198</v>
      </c>
      <c r="AK15" s="8" t="s">
        <v>199</v>
      </c>
    </row>
    <row r="16" spans="1:39" ht="14.25">
      <c r="A16" s="3" t="s">
        <v>233</v>
      </c>
      <c r="B16" s="3" t="s">
        <v>234</v>
      </c>
      <c r="C16" s="3" t="s">
        <v>235</v>
      </c>
      <c r="D16" s="3" t="s">
        <v>234</v>
      </c>
      <c r="E16" s="3" t="s">
        <v>234</v>
      </c>
      <c r="J16" s="7" t="s">
        <v>236</v>
      </c>
      <c r="K16" s="3" t="s">
        <v>237</v>
      </c>
      <c r="L16" s="3" t="s">
        <v>238</v>
      </c>
      <c r="M16" s="3">
        <v>990</v>
      </c>
      <c r="N16" s="3">
        <v>990</v>
      </c>
      <c r="O16" s="3">
        <v>99</v>
      </c>
      <c r="P16" s="3">
        <v>1</v>
      </c>
      <c r="S16" s="3" t="s">
        <v>1327</v>
      </c>
      <c r="T16" s="3" t="s">
        <v>239</v>
      </c>
      <c r="U16" s="3" t="s">
        <v>240</v>
      </c>
      <c r="V16" s="3" t="s">
        <v>241</v>
      </c>
      <c r="W16" s="3">
        <v>0</v>
      </c>
      <c r="X16" s="3" t="s">
        <v>242</v>
      </c>
      <c r="Y16" s="3" t="s">
        <v>50</v>
      </c>
      <c r="Z16" s="3" t="s">
        <v>51</v>
      </c>
      <c r="AA16" s="3" t="s">
        <v>243</v>
      </c>
      <c r="AB16" s="3" t="s">
        <v>244</v>
      </c>
      <c r="AC16" s="3" t="s">
        <v>245</v>
      </c>
      <c r="AD16" s="3" t="s">
        <v>246</v>
      </c>
      <c r="AE16" s="3" t="s">
        <v>247</v>
      </c>
      <c r="AF16" s="3" t="s">
        <v>2064</v>
      </c>
      <c r="AG16" s="3" t="s">
        <v>248</v>
      </c>
      <c r="AH16" s="3" t="s">
        <v>249</v>
      </c>
      <c r="AI16" s="3" t="s">
        <v>250</v>
      </c>
      <c r="AJ16" s="3" t="s">
        <v>251</v>
      </c>
      <c r="AK16" s="8" t="s">
        <v>252</v>
      </c>
    </row>
    <row r="17" spans="1:39" ht="14.25">
      <c r="A17" s="3" t="s">
        <v>253</v>
      </c>
      <c r="B17" s="3" t="s">
        <v>234</v>
      </c>
      <c r="C17" s="3" t="s">
        <v>254</v>
      </c>
      <c r="D17" s="3" t="s">
        <v>234</v>
      </c>
      <c r="E17" s="3" t="s">
        <v>234</v>
      </c>
      <c r="J17" s="7" t="s">
        <v>236</v>
      </c>
      <c r="K17" s="3" t="s">
        <v>237</v>
      </c>
      <c r="L17" s="3" t="s">
        <v>255</v>
      </c>
      <c r="M17" s="3">
        <v>990</v>
      </c>
      <c r="N17" s="3">
        <v>990</v>
      </c>
      <c r="O17" s="3">
        <v>99</v>
      </c>
      <c r="P17" s="3">
        <v>1</v>
      </c>
      <c r="S17" s="3" t="s">
        <v>1328</v>
      </c>
      <c r="T17" s="3" t="s">
        <v>239</v>
      </c>
      <c r="U17" s="3" t="s">
        <v>240</v>
      </c>
      <c r="V17" s="3" t="s">
        <v>241</v>
      </c>
      <c r="W17" s="3">
        <v>0</v>
      </c>
      <c r="X17" s="3" t="s">
        <v>242</v>
      </c>
      <c r="Y17" s="3" t="s">
        <v>50</v>
      </c>
      <c r="Z17" s="3" t="s">
        <v>51</v>
      </c>
      <c r="AA17" s="3" t="s">
        <v>243</v>
      </c>
      <c r="AB17" s="3" t="s">
        <v>256</v>
      </c>
      <c r="AC17" s="3" t="s">
        <v>257</v>
      </c>
      <c r="AD17" s="3" t="s">
        <v>258</v>
      </c>
      <c r="AE17" s="3" t="s">
        <v>259</v>
      </c>
      <c r="AF17" s="3" t="s">
        <v>2081</v>
      </c>
      <c r="AG17" s="3" t="s">
        <v>260</v>
      </c>
      <c r="AH17" s="3" t="s">
        <v>261</v>
      </c>
      <c r="AI17" s="3" t="s">
        <v>262</v>
      </c>
      <c r="AJ17" s="3" t="s">
        <v>1329</v>
      </c>
      <c r="AK17" s="8" t="s">
        <v>263</v>
      </c>
    </row>
    <row r="18" spans="1:39" ht="14.25">
      <c r="A18" s="3" t="s">
        <v>264</v>
      </c>
      <c r="B18" s="3" t="s">
        <v>234</v>
      </c>
      <c r="C18" s="3" t="s">
        <v>265</v>
      </c>
      <c r="D18" s="3" t="s">
        <v>234</v>
      </c>
      <c r="E18" s="3" t="s">
        <v>234</v>
      </c>
      <c r="J18" s="7" t="s">
        <v>236</v>
      </c>
      <c r="K18" s="3" t="s">
        <v>266</v>
      </c>
      <c r="L18" s="3" t="s">
        <v>267</v>
      </c>
      <c r="M18" s="3">
        <v>1390</v>
      </c>
      <c r="N18" s="3">
        <v>1390</v>
      </c>
      <c r="O18" s="3">
        <v>99</v>
      </c>
      <c r="P18" s="3">
        <v>1</v>
      </c>
      <c r="S18" s="3" t="s">
        <v>1330</v>
      </c>
      <c r="T18" s="3" t="s">
        <v>239</v>
      </c>
      <c r="U18" s="3" t="s">
        <v>240</v>
      </c>
      <c r="V18" s="3" t="s">
        <v>241</v>
      </c>
      <c r="W18" s="3">
        <v>0</v>
      </c>
      <c r="X18" s="3" t="s">
        <v>242</v>
      </c>
      <c r="Y18" s="3" t="s">
        <v>50</v>
      </c>
      <c r="Z18" s="3" t="s">
        <v>51</v>
      </c>
      <c r="AA18" s="3" t="s">
        <v>243</v>
      </c>
      <c r="AB18" s="3" t="s">
        <v>256</v>
      </c>
      <c r="AC18" s="3" t="s">
        <v>257</v>
      </c>
      <c r="AD18" s="3" t="s">
        <v>258</v>
      </c>
      <c r="AE18" s="3" t="s">
        <v>259</v>
      </c>
      <c r="AF18" s="3" t="s">
        <v>2086</v>
      </c>
      <c r="AG18" s="3" t="s">
        <v>268</v>
      </c>
      <c r="AH18" s="3" t="s">
        <v>269</v>
      </c>
      <c r="AI18" s="3" t="s">
        <v>270</v>
      </c>
      <c r="AJ18" s="3" t="s">
        <v>1329</v>
      </c>
      <c r="AK18" s="8" t="s">
        <v>263</v>
      </c>
    </row>
    <row r="19" spans="1:39">
      <c r="A19" s="3" t="s">
        <v>271</v>
      </c>
      <c r="B19" s="3" t="s">
        <v>39</v>
      </c>
      <c r="C19" s="3" t="s">
        <v>272</v>
      </c>
      <c r="D19" s="3" t="s">
        <v>41</v>
      </c>
      <c r="E19" s="3" t="s">
        <v>41</v>
      </c>
      <c r="J19" s="7" t="s">
        <v>42</v>
      </c>
      <c r="K19" s="3" t="s">
        <v>237</v>
      </c>
      <c r="L19" s="3" t="s">
        <v>273</v>
      </c>
      <c r="M19" s="3">
        <v>5395</v>
      </c>
      <c r="N19" s="3">
        <v>5395</v>
      </c>
      <c r="O19" s="3">
        <v>99</v>
      </c>
      <c r="P19" s="3">
        <v>1</v>
      </c>
      <c r="S19" s="3" t="s">
        <v>1331</v>
      </c>
      <c r="T19" s="3" t="s">
        <v>80</v>
      </c>
      <c r="U19" s="3" t="s">
        <v>47</v>
      </c>
      <c r="V19" s="3" t="s">
        <v>48</v>
      </c>
      <c r="W19" s="3">
        <v>0</v>
      </c>
      <c r="X19" s="3" t="s">
        <v>122</v>
      </c>
      <c r="Y19" s="3" t="s">
        <v>50</v>
      </c>
      <c r="Z19" s="3" t="s">
        <v>51</v>
      </c>
      <c r="AA19" s="3" t="s">
        <v>52</v>
      </c>
      <c r="AB19" s="3" t="s">
        <v>274</v>
      </c>
      <c r="AC19" s="3" t="s">
        <v>275</v>
      </c>
      <c r="AD19" s="3" t="s">
        <v>84</v>
      </c>
      <c r="AE19" s="3" t="s">
        <v>85</v>
      </c>
      <c r="AF19" s="3" t="s">
        <v>276</v>
      </c>
      <c r="AG19" s="3" t="s">
        <v>277</v>
      </c>
      <c r="AH19" s="3" t="s">
        <v>278</v>
      </c>
      <c r="AI19" s="3" t="s">
        <v>279</v>
      </c>
      <c r="AJ19" s="3" t="s">
        <v>61</v>
      </c>
      <c r="AK19" s="8" t="s">
        <v>62</v>
      </c>
      <c r="AL19" s="3" t="s">
        <v>63</v>
      </c>
      <c r="AM19" s="3" t="s">
        <v>64</v>
      </c>
    </row>
    <row r="20" spans="1:39">
      <c r="A20" s="3" t="s">
        <v>280</v>
      </c>
      <c r="B20" s="3" t="s">
        <v>281</v>
      </c>
      <c r="C20" s="3" t="s">
        <v>282</v>
      </c>
      <c r="D20" s="3" t="s">
        <v>41</v>
      </c>
      <c r="E20" s="3" t="s">
        <v>281</v>
      </c>
      <c r="J20" s="7"/>
      <c r="K20" s="3" t="s">
        <v>237</v>
      </c>
      <c r="L20" s="3" t="s">
        <v>283</v>
      </c>
      <c r="M20" s="3">
        <v>3595</v>
      </c>
      <c r="N20" s="3">
        <v>3595</v>
      </c>
      <c r="O20" s="3">
        <v>99</v>
      </c>
      <c r="P20" s="3">
        <v>1</v>
      </c>
      <c r="S20" s="3" t="s">
        <v>1332</v>
      </c>
      <c r="T20" s="3" t="s">
        <v>284</v>
      </c>
      <c r="U20" s="3" t="s">
        <v>285</v>
      </c>
      <c r="V20" s="3" t="s">
        <v>286</v>
      </c>
      <c r="W20" s="3">
        <v>0</v>
      </c>
      <c r="X20" s="3" t="s">
        <v>122</v>
      </c>
      <c r="Y20" s="3" t="s">
        <v>50</v>
      </c>
      <c r="Z20" s="3" t="s">
        <v>51</v>
      </c>
      <c r="AA20" s="3" t="s">
        <v>52</v>
      </c>
      <c r="AB20" s="3" t="s">
        <v>287</v>
      </c>
      <c r="AC20" s="3" t="s">
        <v>288</v>
      </c>
      <c r="AD20" s="3" t="s">
        <v>289</v>
      </c>
      <c r="AE20" s="3" t="s">
        <v>290</v>
      </c>
      <c r="AF20" s="3" t="s">
        <v>291</v>
      </c>
      <c r="AG20" s="3" t="s">
        <v>292</v>
      </c>
      <c r="AH20" s="3" t="s">
        <v>293</v>
      </c>
      <c r="AI20" s="3" t="s">
        <v>294</v>
      </c>
      <c r="AK20" s="8"/>
      <c r="AL20" s="3" t="s">
        <v>63</v>
      </c>
      <c r="AM20" s="3" t="s">
        <v>64</v>
      </c>
    </row>
    <row r="21" spans="1:39" ht="14.25">
      <c r="A21" s="3" t="s">
        <v>295</v>
      </c>
      <c r="B21" s="3" t="s">
        <v>234</v>
      </c>
      <c r="C21" s="3" t="s">
        <v>265</v>
      </c>
      <c r="D21" s="3" t="s">
        <v>234</v>
      </c>
      <c r="E21" s="3" t="s">
        <v>234</v>
      </c>
      <c r="J21" s="7" t="s">
        <v>236</v>
      </c>
      <c r="K21" s="3" t="s">
        <v>266</v>
      </c>
      <c r="L21" s="3" t="s">
        <v>296</v>
      </c>
      <c r="M21" s="3">
        <v>1390</v>
      </c>
      <c r="N21" s="3">
        <v>1390</v>
      </c>
      <c r="O21" s="3">
        <v>99</v>
      </c>
      <c r="P21" s="3">
        <v>1</v>
      </c>
      <c r="Q21" s="8">
        <v>1</v>
      </c>
      <c r="R21" s="8" t="s">
        <v>1805</v>
      </c>
      <c r="S21" s="3" t="s">
        <v>1333</v>
      </c>
      <c r="T21" s="3" t="s">
        <v>239</v>
      </c>
      <c r="U21" s="3" t="s">
        <v>240</v>
      </c>
      <c r="V21" s="3" t="s">
        <v>241</v>
      </c>
      <c r="W21" s="3">
        <v>0</v>
      </c>
      <c r="X21" s="3" t="s">
        <v>242</v>
      </c>
      <c r="Y21" s="3" t="s">
        <v>50</v>
      </c>
      <c r="Z21" s="3" t="s">
        <v>51</v>
      </c>
      <c r="AA21" s="3" t="s">
        <v>243</v>
      </c>
      <c r="AB21" s="3" t="s">
        <v>256</v>
      </c>
      <c r="AC21" s="3" t="s">
        <v>257</v>
      </c>
      <c r="AD21" s="3" t="s">
        <v>297</v>
      </c>
      <c r="AE21" s="3" t="s">
        <v>298</v>
      </c>
      <c r="AF21" s="3" t="s">
        <v>2110</v>
      </c>
      <c r="AG21" s="3" t="s">
        <v>299</v>
      </c>
      <c r="AH21" s="3" t="s">
        <v>300</v>
      </c>
      <c r="AI21" s="3" t="s">
        <v>301</v>
      </c>
      <c r="AJ21" s="3" t="s">
        <v>1329</v>
      </c>
      <c r="AK21" s="8" t="s">
        <v>263</v>
      </c>
    </row>
    <row r="22" spans="1:39" ht="14.25">
      <c r="A22" s="3" t="s">
        <v>302</v>
      </c>
      <c r="B22" s="3" t="s">
        <v>234</v>
      </c>
      <c r="C22" s="3" t="s">
        <v>303</v>
      </c>
      <c r="D22" s="3" t="s">
        <v>234</v>
      </c>
      <c r="E22" s="3" t="s">
        <v>234</v>
      </c>
      <c r="J22" s="7" t="s">
        <v>236</v>
      </c>
      <c r="K22" s="3" t="s">
        <v>266</v>
      </c>
      <c r="L22" s="3" t="s">
        <v>304</v>
      </c>
      <c r="M22" s="3">
        <v>1690</v>
      </c>
      <c r="N22" s="3">
        <v>1690</v>
      </c>
      <c r="O22" s="3">
        <v>99</v>
      </c>
      <c r="P22" s="3">
        <v>1</v>
      </c>
      <c r="S22" s="3" t="s">
        <v>1334</v>
      </c>
      <c r="T22" s="3" t="s">
        <v>239</v>
      </c>
      <c r="U22" s="3" t="s">
        <v>240</v>
      </c>
      <c r="V22" s="3" t="s">
        <v>241</v>
      </c>
      <c r="W22" s="3">
        <v>0</v>
      </c>
      <c r="X22" s="3" t="s">
        <v>305</v>
      </c>
      <c r="Y22" s="3" t="s">
        <v>50</v>
      </c>
      <c r="Z22" s="3" t="s">
        <v>51</v>
      </c>
      <c r="AA22" s="3" t="s">
        <v>243</v>
      </c>
      <c r="AB22" s="3" t="s">
        <v>306</v>
      </c>
      <c r="AC22" s="3" t="s">
        <v>307</v>
      </c>
      <c r="AD22" s="3" t="s">
        <v>308</v>
      </c>
      <c r="AE22" s="3" t="s">
        <v>309</v>
      </c>
      <c r="AF22" s="3" t="s">
        <v>2098</v>
      </c>
      <c r="AG22" s="3" t="s">
        <v>310</v>
      </c>
      <c r="AH22" s="3" t="s">
        <v>311</v>
      </c>
      <c r="AI22" s="3" t="s">
        <v>312</v>
      </c>
      <c r="AJ22" s="3" t="s">
        <v>1329</v>
      </c>
      <c r="AK22" s="8" t="s">
        <v>263</v>
      </c>
    </row>
    <row r="23" spans="1:39">
      <c r="A23" s="3" t="s">
        <v>313</v>
      </c>
      <c r="B23" s="3" t="s">
        <v>281</v>
      </c>
      <c r="C23" s="3" t="s">
        <v>314</v>
      </c>
      <c r="D23" s="3" t="s">
        <v>41</v>
      </c>
      <c r="E23" s="3" t="s">
        <v>281</v>
      </c>
      <c r="J23" s="7"/>
      <c r="K23" s="3" t="s">
        <v>43</v>
      </c>
      <c r="L23" s="3" t="s">
        <v>315</v>
      </c>
      <c r="M23" s="3">
        <v>1695</v>
      </c>
      <c r="N23" s="3">
        <v>1695</v>
      </c>
      <c r="O23" s="3">
        <v>99</v>
      </c>
      <c r="P23" s="3">
        <v>1</v>
      </c>
      <c r="S23" s="3" t="s">
        <v>1335</v>
      </c>
      <c r="T23" s="3" t="s">
        <v>284</v>
      </c>
      <c r="U23" s="3" t="s">
        <v>285</v>
      </c>
      <c r="V23" s="3" t="s">
        <v>286</v>
      </c>
      <c r="W23" s="3">
        <v>0</v>
      </c>
      <c r="X23" s="3" t="s">
        <v>316</v>
      </c>
      <c r="Y23" s="3" t="s">
        <v>50</v>
      </c>
      <c r="Z23" s="3" t="s">
        <v>51</v>
      </c>
      <c r="AA23" s="3" t="s">
        <v>52</v>
      </c>
      <c r="AB23" s="3" t="s">
        <v>287</v>
      </c>
      <c r="AC23" s="3" t="s">
        <v>288</v>
      </c>
      <c r="AD23" s="3" t="s">
        <v>289</v>
      </c>
      <c r="AE23" s="3" t="s">
        <v>290</v>
      </c>
      <c r="AF23" s="3" t="s">
        <v>317</v>
      </c>
      <c r="AG23" s="3" t="s">
        <v>318</v>
      </c>
      <c r="AH23" s="3" t="s">
        <v>319</v>
      </c>
      <c r="AI23" s="3" t="s">
        <v>320</v>
      </c>
      <c r="AK23" s="8"/>
      <c r="AL23" s="3" t="s">
        <v>63</v>
      </c>
      <c r="AM23" s="3" t="s">
        <v>64</v>
      </c>
    </row>
    <row r="24" spans="1:39" ht="14.25">
      <c r="A24" s="3" t="s">
        <v>321</v>
      </c>
      <c r="B24" s="3" t="s">
        <v>234</v>
      </c>
      <c r="C24" s="3" t="s">
        <v>322</v>
      </c>
      <c r="D24" s="3" t="s">
        <v>234</v>
      </c>
      <c r="E24" s="3" t="s">
        <v>234</v>
      </c>
      <c r="J24" s="7" t="s">
        <v>236</v>
      </c>
      <c r="K24" s="3" t="s">
        <v>224</v>
      </c>
      <c r="L24" s="3" t="s">
        <v>323</v>
      </c>
      <c r="M24" s="3">
        <v>1690</v>
      </c>
      <c r="N24" s="3">
        <v>1690</v>
      </c>
      <c r="O24" s="3">
        <v>99</v>
      </c>
      <c r="P24" s="3">
        <v>1</v>
      </c>
      <c r="S24" s="3" t="s">
        <v>1336</v>
      </c>
      <c r="T24" s="3" t="s">
        <v>324</v>
      </c>
      <c r="U24" s="3" t="s">
        <v>325</v>
      </c>
      <c r="V24" s="3" t="s">
        <v>326</v>
      </c>
      <c r="W24" s="3">
        <v>0</v>
      </c>
      <c r="X24" s="3" t="s">
        <v>242</v>
      </c>
      <c r="Y24" s="3" t="s">
        <v>50</v>
      </c>
      <c r="Z24" s="3" t="s">
        <v>51</v>
      </c>
      <c r="AA24" s="3" t="s">
        <v>243</v>
      </c>
      <c r="AB24" s="3" t="s">
        <v>327</v>
      </c>
      <c r="AC24" s="3" t="s">
        <v>275</v>
      </c>
      <c r="AD24" s="3" t="s">
        <v>328</v>
      </c>
      <c r="AE24" s="3" t="s">
        <v>329</v>
      </c>
      <c r="AF24" s="3" t="s">
        <v>2103</v>
      </c>
      <c r="AG24" s="3" t="s">
        <v>330</v>
      </c>
      <c r="AH24" s="3" t="s">
        <v>331</v>
      </c>
      <c r="AI24" s="3" t="s">
        <v>332</v>
      </c>
      <c r="AJ24" s="3" t="s">
        <v>1329</v>
      </c>
      <c r="AK24" s="8" t="s">
        <v>263</v>
      </c>
    </row>
    <row r="25" spans="1:39">
      <c r="A25" s="3" t="s">
        <v>333</v>
      </c>
      <c r="B25" s="3" t="s">
        <v>281</v>
      </c>
      <c r="C25" s="3" t="s">
        <v>334</v>
      </c>
      <c r="D25" s="3" t="s">
        <v>41</v>
      </c>
      <c r="E25" s="3" t="s">
        <v>281</v>
      </c>
      <c r="J25" s="7"/>
      <c r="K25" s="3" t="s">
        <v>67</v>
      </c>
      <c r="L25" s="3" t="s">
        <v>335</v>
      </c>
      <c r="M25" s="3">
        <v>1995</v>
      </c>
      <c r="N25" s="3">
        <v>1995</v>
      </c>
      <c r="O25" s="3">
        <v>99</v>
      </c>
      <c r="P25" s="3">
        <v>1</v>
      </c>
      <c r="S25" s="3" t="s">
        <v>1337</v>
      </c>
      <c r="T25" s="3" t="s">
        <v>284</v>
      </c>
      <c r="U25" s="3" t="s">
        <v>285</v>
      </c>
      <c r="V25" s="3" t="s">
        <v>286</v>
      </c>
      <c r="W25" s="3">
        <v>0</v>
      </c>
      <c r="X25" s="3" t="s">
        <v>336</v>
      </c>
      <c r="Y25" s="3" t="s">
        <v>50</v>
      </c>
      <c r="Z25" s="3" t="s">
        <v>51</v>
      </c>
      <c r="AA25" s="3" t="s">
        <v>52</v>
      </c>
      <c r="AB25" s="3" t="s">
        <v>287</v>
      </c>
      <c r="AC25" s="3" t="s">
        <v>288</v>
      </c>
      <c r="AD25" s="3" t="s">
        <v>289</v>
      </c>
      <c r="AE25" s="3" t="s">
        <v>290</v>
      </c>
      <c r="AF25" s="3" t="s">
        <v>337</v>
      </c>
      <c r="AG25" s="3" t="s">
        <v>338</v>
      </c>
      <c r="AH25" s="3" t="s">
        <v>339</v>
      </c>
      <c r="AI25" s="3" t="s">
        <v>340</v>
      </c>
      <c r="AK25" s="8"/>
      <c r="AL25" s="3" t="s">
        <v>63</v>
      </c>
      <c r="AM25" s="3" t="s">
        <v>64</v>
      </c>
    </row>
    <row r="26" spans="1:39" ht="14.25">
      <c r="A26" s="3" t="s">
        <v>341</v>
      </c>
      <c r="B26" s="3" t="s">
        <v>234</v>
      </c>
      <c r="C26" s="3" t="s">
        <v>342</v>
      </c>
      <c r="D26" s="3" t="s">
        <v>234</v>
      </c>
      <c r="E26" s="3" t="s">
        <v>234</v>
      </c>
      <c r="J26" s="7" t="s">
        <v>236</v>
      </c>
      <c r="K26" s="3" t="s">
        <v>224</v>
      </c>
      <c r="L26" s="3" t="s">
        <v>343</v>
      </c>
      <c r="M26" s="3">
        <v>990</v>
      </c>
      <c r="N26" s="3">
        <v>990</v>
      </c>
      <c r="O26" s="3">
        <v>99</v>
      </c>
      <c r="P26" s="3">
        <v>1</v>
      </c>
      <c r="Q26" s="8">
        <v>1</v>
      </c>
      <c r="R26" s="8" t="s">
        <v>1805</v>
      </c>
      <c r="S26" s="3" t="s">
        <v>1338</v>
      </c>
      <c r="T26" s="3" t="s">
        <v>239</v>
      </c>
      <c r="U26" s="3" t="s">
        <v>240</v>
      </c>
      <c r="V26" s="3" t="s">
        <v>241</v>
      </c>
      <c r="W26" s="3">
        <v>0</v>
      </c>
      <c r="X26" s="3" t="s">
        <v>344</v>
      </c>
      <c r="Y26" s="3" t="s">
        <v>50</v>
      </c>
      <c r="Z26" s="3" t="s">
        <v>51</v>
      </c>
      <c r="AA26" s="3" t="s">
        <v>243</v>
      </c>
      <c r="AB26" s="3" t="s">
        <v>345</v>
      </c>
      <c r="AC26" s="3" t="s">
        <v>346</v>
      </c>
      <c r="AD26" s="3" t="s">
        <v>256</v>
      </c>
      <c r="AE26" s="3" t="s">
        <v>257</v>
      </c>
      <c r="AG26" s="3" t="s">
        <v>347</v>
      </c>
      <c r="AH26" s="3" t="s">
        <v>348</v>
      </c>
      <c r="AI26" s="3" t="s">
        <v>349</v>
      </c>
      <c r="AJ26" s="3" t="s">
        <v>1329</v>
      </c>
      <c r="AK26" s="8" t="s">
        <v>263</v>
      </c>
    </row>
    <row r="27" spans="1:39">
      <c r="A27" s="3" t="s">
        <v>350</v>
      </c>
      <c r="B27" s="3" t="s">
        <v>281</v>
      </c>
      <c r="C27" s="3" t="s">
        <v>2204</v>
      </c>
      <c r="D27" s="3" t="s">
        <v>41</v>
      </c>
      <c r="E27" s="3" t="s">
        <v>281</v>
      </c>
      <c r="J27" s="7"/>
      <c r="K27" s="3" t="s">
        <v>77</v>
      </c>
      <c r="L27" s="3" t="s">
        <v>351</v>
      </c>
      <c r="M27" s="3">
        <v>1795</v>
      </c>
      <c r="N27" s="3">
        <v>1795</v>
      </c>
      <c r="O27" s="3">
        <v>99</v>
      </c>
      <c r="P27" s="3">
        <v>1</v>
      </c>
      <c r="S27" s="3" t="s">
        <v>1339</v>
      </c>
      <c r="T27" s="3" t="s">
        <v>284</v>
      </c>
      <c r="U27" s="3" t="s">
        <v>285</v>
      </c>
      <c r="V27" s="3" t="s">
        <v>286</v>
      </c>
      <c r="W27" s="3">
        <v>0</v>
      </c>
      <c r="X27" s="3" t="s">
        <v>160</v>
      </c>
      <c r="Y27" s="3" t="s">
        <v>50</v>
      </c>
      <c r="Z27" s="3" t="s">
        <v>51</v>
      </c>
      <c r="AA27" s="3" t="s">
        <v>52</v>
      </c>
      <c r="AB27" s="3" t="s">
        <v>287</v>
      </c>
      <c r="AC27" s="3" t="s">
        <v>288</v>
      </c>
      <c r="AD27" s="3" t="s">
        <v>289</v>
      </c>
      <c r="AE27" s="3" t="s">
        <v>290</v>
      </c>
      <c r="AF27" s="3" t="s">
        <v>352</v>
      </c>
      <c r="AG27" s="3" t="s">
        <v>353</v>
      </c>
      <c r="AH27" s="3" t="s">
        <v>354</v>
      </c>
      <c r="AI27" s="3" t="s">
        <v>355</v>
      </c>
      <c r="AK27" s="8"/>
      <c r="AL27" s="3" t="s">
        <v>63</v>
      </c>
      <c r="AM27" s="3" t="s">
        <v>64</v>
      </c>
    </row>
    <row r="28" spans="1:39">
      <c r="A28" s="3" t="s">
        <v>356</v>
      </c>
      <c r="B28" s="3" t="s">
        <v>357</v>
      </c>
      <c r="C28" s="3" t="s">
        <v>358</v>
      </c>
      <c r="D28" s="3" t="s">
        <v>183</v>
      </c>
      <c r="E28" s="3" t="s">
        <v>357</v>
      </c>
      <c r="J28" s="7"/>
      <c r="K28" s="3" t="s">
        <v>77</v>
      </c>
      <c r="L28" s="3" t="s">
        <v>359</v>
      </c>
      <c r="M28" s="3">
        <v>1390</v>
      </c>
      <c r="N28" s="3">
        <v>1390</v>
      </c>
      <c r="O28" s="3">
        <v>99</v>
      </c>
      <c r="P28" s="3">
        <v>1</v>
      </c>
      <c r="S28" s="3" t="s">
        <v>1340</v>
      </c>
      <c r="T28" s="3" t="s">
        <v>226</v>
      </c>
      <c r="U28" s="3" t="s">
        <v>227</v>
      </c>
      <c r="V28" s="3" t="s">
        <v>228</v>
      </c>
      <c r="W28" s="3">
        <v>0</v>
      </c>
      <c r="X28" s="3" t="s">
        <v>160</v>
      </c>
      <c r="Y28" s="3" t="s">
        <v>50</v>
      </c>
      <c r="Z28" s="3" t="s">
        <v>51</v>
      </c>
      <c r="AA28" s="3" t="s">
        <v>52</v>
      </c>
      <c r="AB28" s="3" t="s">
        <v>360</v>
      </c>
      <c r="AC28" s="3" t="s">
        <v>361</v>
      </c>
      <c r="AD28" s="3" t="s">
        <v>362</v>
      </c>
      <c r="AE28" s="3" t="s">
        <v>363</v>
      </c>
      <c r="AG28" s="3" t="s">
        <v>364</v>
      </c>
      <c r="AH28" s="3" t="s">
        <v>365</v>
      </c>
      <c r="AI28" s="3" t="s">
        <v>366</v>
      </c>
      <c r="AJ28" s="3" t="s">
        <v>367</v>
      </c>
      <c r="AK28" s="8"/>
    </row>
    <row r="29" spans="1:39" ht="14.25">
      <c r="A29" s="3" t="s">
        <v>368</v>
      </c>
      <c r="B29" s="3" t="s">
        <v>234</v>
      </c>
      <c r="C29" s="3" t="s">
        <v>369</v>
      </c>
      <c r="D29" s="3" t="s">
        <v>234</v>
      </c>
      <c r="E29" s="3" t="s">
        <v>234</v>
      </c>
      <c r="J29" s="7" t="s">
        <v>236</v>
      </c>
      <c r="K29" s="3" t="s">
        <v>237</v>
      </c>
      <c r="L29" s="3" t="s">
        <v>370</v>
      </c>
      <c r="M29" s="3">
        <v>1990</v>
      </c>
      <c r="N29" s="3">
        <v>1990</v>
      </c>
      <c r="O29" s="3">
        <v>99</v>
      </c>
      <c r="P29" s="3">
        <v>1</v>
      </c>
      <c r="Q29" s="8">
        <v>1</v>
      </c>
      <c r="R29" s="8" t="s">
        <v>1805</v>
      </c>
      <c r="S29" s="3" t="s">
        <v>1341</v>
      </c>
      <c r="T29" s="3" t="s">
        <v>239</v>
      </c>
      <c r="U29" s="3" t="s">
        <v>240</v>
      </c>
      <c r="V29" s="3" t="s">
        <v>241</v>
      </c>
      <c r="W29" s="3">
        <v>0</v>
      </c>
      <c r="X29" s="3" t="s">
        <v>242</v>
      </c>
      <c r="Y29" s="3" t="s">
        <v>50</v>
      </c>
      <c r="Z29" s="3" t="s">
        <v>51</v>
      </c>
      <c r="AA29" s="3" t="s">
        <v>243</v>
      </c>
      <c r="AB29" s="3" t="s">
        <v>246</v>
      </c>
      <c r="AC29" s="3" t="s">
        <v>247</v>
      </c>
      <c r="AD29" s="3" t="s">
        <v>371</v>
      </c>
      <c r="AE29" s="3" t="s">
        <v>259</v>
      </c>
      <c r="AF29" s="3" t="s">
        <v>2124</v>
      </c>
      <c r="AG29" s="3" t="s">
        <v>372</v>
      </c>
      <c r="AH29" s="3" t="s">
        <v>373</v>
      </c>
      <c r="AI29" s="3" t="s">
        <v>374</v>
      </c>
      <c r="AJ29" s="3" t="s">
        <v>1329</v>
      </c>
      <c r="AK29" s="8" t="s">
        <v>263</v>
      </c>
    </row>
    <row r="30" spans="1:39">
      <c r="A30" s="3" t="s">
        <v>375</v>
      </c>
      <c r="B30" s="3" t="s">
        <v>357</v>
      </c>
      <c r="C30" s="3" t="s">
        <v>376</v>
      </c>
      <c r="D30" s="3" t="s">
        <v>183</v>
      </c>
      <c r="E30" s="3" t="s">
        <v>357</v>
      </c>
      <c r="J30" s="7"/>
      <c r="K30" s="3" t="s">
        <v>92</v>
      </c>
      <c r="L30" s="3" t="s">
        <v>377</v>
      </c>
      <c r="M30" s="3">
        <v>1690</v>
      </c>
      <c r="N30" s="3">
        <v>1690</v>
      </c>
      <c r="O30" s="3">
        <v>99</v>
      </c>
      <c r="P30" s="3">
        <v>1</v>
      </c>
      <c r="S30" s="3" t="s">
        <v>1342</v>
      </c>
      <c r="T30" s="3" t="s">
        <v>378</v>
      </c>
      <c r="U30" s="3" t="s">
        <v>227</v>
      </c>
      <c r="V30" s="3" t="s">
        <v>228</v>
      </c>
      <c r="W30" s="3">
        <v>0</v>
      </c>
      <c r="X30" s="3" t="s">
        <v>379</v>
      </c>
      <c r="Y30" s="3" t="s">
        <v>50</v>
      </c>
      <c r="Z30" s="3" t="s">
        <v>51</v>
      </c>
      <c r="AA30" s="3" t="s">
        <v>52</v>
      </c>
      <c r="AB30" s="3" t="s">
        <v>380</v>
      </c>
      <c r="AC30" s="3" t="s">
        <v>381</v>
      </c>
      <c r="AD30" s="3" t="s">
        <v>362</v>
      </c>
      <c r="AE30" s="3" t="s">
        <v>363</v>
      </c>
      <c r="AF30" s="3" t="s">
        <v>2131</v>
      </c>
      <c r="AG30" s="3" t="s">
        <v>382</v>
      </c>
      <c r="AH30" s="3" t="s">
        <v>383</v>
      </c>
      <c r="AI30" s="3" t="s">
        <v>384</v>
      </c>
      <c r="AJ30" s="3" t="s">
        <v>367</v>
      </c>
      <c r="AK30" s="8"/>
    </row>
    <row r="31" spans="1:39" ht="14.25">
      <c r="A31" s="3" t="s">
        <v>385</v>
      </c>
      <c r="B31" s="3" t="s">
        <v>386</v>
      </c>
      <c r="C31" s="3" t="s">
        <v>387</v>
      </c>
      <c r="D31" s="3" t="s">
        <v>183</v>
      </c>
      <c r="E31" s="3" t="s">
        <v>388</v>
      </c>
      <c r="J31" s="7"/>
      <c r="K31" s="3" t="s">
        <v>77</v>
      </c>
      <c r="L31" s="3" t="s">
        <v>389</v>
      </c>
      <c r="M31" s="3">
        <v>1990</v>
      </c>
      <c r="N31" s="3">
        <v>1990</v>
      </c>
      <c r="O31" s="3">
        <v>99</v>
      </c>
      <c r="P31" s="3">
        <v>1</v>
      </c>
      <c r="S31" s="3" t="s">
        <v>1343</v>
      </c>
      <c r="T31" s="3" t="s">
        <v>390</v>
      </c>
      <c r="U31" s="3" t="s">
        <v>391</v>
      </c>
      <c r="V31" s="3" t="s">
        <v>392</v>
      </c>
      <c r="W31" s="3">
        <v>0</v>
      </c>
      <c r="X31" s="3" t="s">
        <v>393</v>
      </c>
      <c r="Y31" s="3" t="s">
        <v>50</v>
      </c>
      <c r="Z31" s="3" t="s">
        <v>51</v>
      </c>
      <c r="AA31" s="3" t="s">
        <v>394</v>
      </c>
      <c r="AB31" s="3" t="s">
        <v>395</v>
      </c>
      <c r="AC31" s="3" t="s">
        <v>396</v>
      </c>
      <c r="AD31" s="3" t="s">
        <v>397</v>
      </c>
      <c r="AE31" s="3" t="s">
        <v>398</v>
      </c>
      <c r="AG31" s="3" t="s">
        <v>399</v>
      </c>
      <c r="AH31" s="3" t="s">
        <v>400</v>
      </c>
      <c r="AI31" s="3" t="s">
        <v>401</v>
      </c>
      <c r="AK31" s="8"/>
      <c r="AL31" s="3" t="s">
        <v>402</v>
      </c>
      <c r="AM31" s="3" t="s">
        <v>403</v>
      </c>
    </row>
    <row r="32" spans="1:39" ht="14.25">
      <c r="A32" s="3" t="s">
        <v>404</v>
      </c>
      <c r="B32" s="3" t="s">
        <v>405</v>
      </c>
      <c r="C32" s="3" t="s">
        <v>406</v>
      </c>
      <c r="D32" s="3" t="s">
        <v>183</v>
      </c>
      <c r="E32" s="3" t="s">
        <v>405</v>
      </c>
      <c r="J32" s="7" t="s">
        <v>2155</v>
      </c>
      <c r="K32" s="3" t="s">
        <v>407</v>
      </c>
      <c r="L32" s="3" t="s">
        <v>408</v>
      </c>
      <c r="M32" s="3">
        <v>3390</v>
      </c>
      <c r="N32" s="3">
        <v>3390</v>
      </c>
      <c r="O32" s="3">
        <v>99</v>
      </c>
      <c r="P32" s="3">
        <v>1</v>
      </c>
      <c r="Q32" s="8">
        <v>1</v>
      </c>
      <c r="R32" s="8" t="s">
        <v>1809</v>
      </c>
      <c r="S32" s="3" t="s">
        <v>1344</v>
      </c>
      <c r="T32" s="3" t="s">
        <v>226</v>
      </c>
      <c r="U32" s="3" t="s">
        <v>227</v>
      </c>
      <c r="V32" s="3" t="s">
        <v>228</v>
      </c>
      <c r="W32" s="3">
        <v>0</v>
      </c>
      <c r="X32" s="3" t="s">
        <v>122</v>
      </c>
      <c r="Y32" s="3" t="s">
        <v>50</v>
      </c>
      <c r="Z32" s="3" t="s">
        <v>409</v>
      </c>
      <c r="AA32" s="3" t="s">
        <v>189</v>
      </c>
      <c r="AB32" s="3" t="s">
        <v>410</v>
      </c>
      <c r="AC32" s="3" t="s">
        <v>411</v>
      </c>
      <c r="AD32" s="3" t="s">
        <v>274</v>
      </c>
      <c r="AE32" s="3" t="s">
        <v>412</v>
      </c>
      <c r="AF32" s="3" t="s">
        <v>2141</v>
      </c>
      <c r="AG32" s="3" t="s">
        <v>413</v>
      </c>
      <c r="AH32" s="3" t="s">
        <v>414</v>
      </c>
      <c r="AI32" s="3" t="s">
        <v>415</v>
      </c>
      <c r="AJ32" s="3" t="s">
        <v>416</v>
      </c>
      <c r="AK32" s="8" t="s">
        <v>417</v>
      </c>
    </row>
    <row r="33" spans="1:39" ht="14.25">
      <c r="A33" s="3" t="s">
        <v>418</v>
      </c>
      <c r="B33" s="3" t="s">
        <v>234</v>
      </c>
      <c r="C33" s="3" t="s">
        <v>369</v>
      </c>
      <c r="D33" s="3" t="s">
        <v>234</v>
      </c>
      <c r="E33" s="3" t="s">
        <v>234</v>
      </c>
      <c r="J33" s="7" t="s">
        <v>236</v>
      </c>
      <c r="K33" s="3" t="s">
        <v>237</v>
      </c>
      <c r="L33" s="3" t="s">
        <v>419</v>
      </c>
      <c r="M33" s="3">
        <v>1390</v>
      </c>
      <c r="N33" s="3">
        <v>1390</v>
      </c>
      <c r="O33" s="3">
        <v>99</v>
      </c>
      <c r="P33" s="3">
        <v>1</v>
      </c>
      <c r="Q33" s="8">
        <v>1</v>
      </c>
      <c r="R33" s="8" t="s">
        <v>1805</v>
      </c>
      <c r="S33" s="3" t="s">
        <v>1345</v>
      </c>
      <c r="T33" s="3" t="s">
        <v>239</v>
      </c>
      <c r="U33" s="3" t="s">
        <v>240</v>
      </c>
      <c r="V33" s="3" t="s">
        <v>241</v>
      </c>
      <c r="W33" s="3">
        <v>0</v>
      </c>
      <c r="X33" s="3" t="s">
        <v>242</v>
      </c>
      <c r="Y33" s="3" t="s">
        <v>50</v>
      </c>
      <c r="Z33" s="3" t="s">
        <v>51</v>
      </c>
      <c r="AA33" s="3" t="s">
        <v>243</v>
      </c>
      <c r="AB33" s="3" t="s">
        <v>256</v>
      </c>
      <c r="AC33" s="3" t="s">
        <v>257</v>
      </c>
      <c r="AD33" s="3" t="s">
        <v>420</v>
      </c>
      <c r="AE33" s="3" t="s">
        <v>421</v>
      </c>
      <c r="AF33" s="3" t="s">
        <v>2150</v>
      </c>
      <c r="AG33" s="3" t="s">
        <v>422</v>
      </c>
      <c r="AH33" s="3" t="s">
        <v>423</v>
      </c>
      <c r="AI33" s="3" t="s">
        <v>424</v>
      </c>
      <c r="AJ33" s="3" t="s">
        <v>1329</v>
      </c>
      <c r="AK33" s="8" t="s">
        <v>263</v>
      </c>
    </row>
    <row r="34" spans="1:39" s="33" customFormat="1" ht="14.25">
      <c r="A34" s="30" t="s">
        <v>425</v>
      </c>
      <c r="B34" s="30" t="s">
        <v>386</v>
      </c>
      <c r="C34" s="30" t="s">
        <v>426</v>
      </c>
      <c r="D34" s="30" t="s">
        <v>183</v>
      </c>
      <c r="E34" s="30" t="s">
        <v>388</v>
      </c>
      <c r="F34" s="30"/>
      <c r="G34" s="30"/>
      <c r="H34" s="30"/>
      <c r="I34" s="30"/>
      <c r="J34" s="31"/>
      <c r="K34" s="30" t="s">
        <v>43</v>
      </c>
      <c r="L34" s="30" t="s">
        <v>427</v>
      </c>
      <c r="M34" s="30">
        <v>2390</v>
      </c>
      <c r="N34" s="30">
        <v>2390</v>
      </c>
      <c r="O34" s="30">
        <v>99</v>
      </c>
      <c r="P34" s="30">
        <v>1</v>
      </c>
      <c r="Q34" s="32"/>
      <c r="R34" s="32"/>
      <c r="S34" s="30" t="s">
        <v>1346</v>
      </c>
      <c r="T34" s="30" t="s">
        <v>390</v>
      </c>
      <c r="U34" s="30" t="s">
        <v>391</v>
      </c>
      <c r="V34" s="30" t="s">
        <v>392</v>
      </c>
      <c r="W34" s="30">
        <v>0</v>
      </c>
      <c r="X34" s="30" t="s">
        <v>428</v>
      </c>
      <c r="Y34" s="30" t="s">
        <v>50</v>
      </c>
      <c r="Z34" s="30" t="s">
        <v>51</v>
      </c>
      <c r="AA34" s="30" t="s">
        <v>189</v>
      </c>
      <c r="AB34" s="30" t="s">
        <v>429</v>
      </c>
      <c r="AC34" s="30" t="s">
        <v>430</v>
      </c>
      <c r="AD34" s="30" t="s">
        <v>431</v>
      </c>
      <c r="AE34" s="30" t="s">
        <v>432</v>
      </c>
      <c r="AF34" s="30" t="s">
        <v>2164</v>
      </c>
      <c r="AG34" s="30" t="s">
        <v>433</v>
      </c>
      <c r="AH34" s="30" t="s">
        <v>434</v>
      </c>
      <c r="AI34" s="30" t="s">
        <v>435</v>
      </c>
      <c r="AJ34" s="30"/>
      <c r="AK34" s="32"/>
      <c r="AL34" s="30" t="s">
        <v>402</v>
      </c>
      <c r="AM34" s="30" t="s">
        <v>403</v>
      </c>
    </row>
    <row r="35" spans="1:39" ht="14.25">
      <c r="A35" s="3" t="s">
        <v>436</v>
      </c>
      <c r="B35" s="3" t="s">
        <v>234</v>
      </c>
      <c r="C35" s="3" t="s">
        <v>437</v>
      </c>
      <c r="D35" s="3" t="s">
        <v>234</v>
      </c>
      <c r="E35" s="3" t="s">
        <v>234</v>
      </c>
      <c r="J35" s="7" t="s">
        <v>236</v>
      </c>
      <c r="K35" s="3" t="s">
        <v>237</v>
      </c>
      <c r="L35" s="3" t="s">
        <v>438</v>
      </c>
      <c r="M35" s="3">
        <v>1390</v>
      </c>
      <c r="N35" s="3">
        <v>1390</v>
      </c>
      <c r="O35" s="3">
        <v>99</v>
      </c>
      <c r="P35" s="3">
        <v>1</v>
      </c>
      <c r="S35" s="3" t="s">
        <v>1347</v>
      </c>
      <c r="T35" s="3" t="s">
        <v>239</v>
      </c>
      <c r="U35" s="3" t="s">
        <v>240</v>
      </c>
      <c r="V35" s="3" t="s">
        <v>241</v>
      </c>
      <c r="W35" s="3">
        <v>0</v>
      </c>
      <c r="X35" s="3" t="s">
        <v>242</v>
      </c>
      <c r="Y35" s="3" t="s">
        <v>50</v>
      </c>
      <c r="Z35" s="3" t="s">
        <v>51</v>
      </c>
      <c r="AA35" s="3" t="s">
        <v>243</v>
      </c>
      <c r="AB35" s="3" t="s">
        <v>360</v>
      </c>
      <c r="AC35" s="3" t="s">
        <v>259</v>
      </c>
      <c r="AD35" s="3" t="s">
        <v>308</v>
      </c>
      <c r="AE35" s="3" t="s">
        <v>309</v>
      </c>
      <c r="AF35" s="3" t="s">
        <v>610</v>
      </c>
      <c r="AG35" s="3" t="s">
        <v>439</v>
      </c>
      <c r="AH35" s="3" t="s">
        <v>440</v>
      </c>
      <c r="AI35" s="3" t="s">
        <v>441</v>
      </c>
      <c r="AJ35" s="3" t="s">
        <v>1329</v>
      </c>
      <c r="AK35" s="8" t="s">
        <v>263</v>
      </c>
    </row>
    <row r="36" spans="1:39" ht="14.25">
      <c r="A36" s="3" t="s">
        <v>442</v>
      </c>
      <c r="B36" s="3" t="s">
        <v>234</v>
      </c>
      <c r="C36" s="3" t="s">
        <v>369</v>
      </c>
      <c r="D36" s="3" t="s">
        <v>234</v>
      </c>
      <c r="E36" s="3" t="s">
        <v>234</v>
      </c>
      <c r="J36" s="7" t="s">
        <v>236</v>
      </c>
      <c r="K36" s="3" t="s">
        <v>237</v>
      </c>
      <c r="L36" s="3" t="s">
        <v>443</v>
      </c>
      <c r="M36" s="3">
        <v>1390</v>
      </c>
      <c r="N36" s="3">
        <v>1390</v>
      </c>
      <c r="O36" s="3">
        <v>99</v>
      </c>
      <c r="P36" s="3">
        <v>1</v>
      </c>
      <c r="Q36" s="8">
        <v>1</v>
      </c>
      <c r="R36" s="8" t="s">
        <v>1805</v>
      </c>
      <c r="S36" s="3" t="s">
        <v>1348</v>
      </c>
      <c r="T36" s="3" t="s">
        <v>239</v>
      </c>
      <c r="U36" s="3" t="s">
        <v>240</v>
      </c>
      <c r="V36" s="3" t="s">
        <v>241</v>
      </c>
      <c r="W36" s="3">
        <v>0</v>
      </c>
      <c r="X36" s="3" t="s">
        <v>242</v>
      </c>
      <c r="Y36" s="3" t="s">
        <v>50</v>
      </c>
      <c r="Z36" s="3" t="s">
        <v>51</v>
      </c>
      <c r="AA36" s="3" t="s">
        <v>243</v>
      </c>
      <c r="AB36" s="3" t="s">
        <v>360</v>
      </c>
      <c r="AC36" s="3" t="s">
        <v>259</v>
      </c>
      <c r="AD36" s="3" t="s">
        <v>246</v>
      </c>
      <c r="AE36" s="3" t="s">
        <v>444</v>
      </c>
      <c r="AF36" s="3" t="s">
        <v>2157</v>
      </c>
      <c r="AG36" s="3" t="s">
        <v>445</v>
      </c>
      <c r="AH36" s="3" t="s">
        <v>446</v>
      </c>
      <c r="AI36" s="3" t="s">
        <v>447</v>
      </c>
      <c r="AJ36" s="3" t="s">
        <v>1329</v>
      </c>
      <c r="AK36" s="8" t="s">
        <v>263</v>
      </c>
    </row>
    <row r="37" spans="1:39" ht="14.25">
      <c r="A37" s="3" t="s">
        <v>448</v>
      </c>
      <c r="B37" s="3" t="s">
        <v>181</v>
      </c>
      <c r="C37" s="3" t="s">
        <v>449</v>
      </c>
      <c r="D37" s="3" t="s">
        <v>183</v>
      </c>
      <c r="E37" s="3" t="s">
        <v>181</v>
      </c>
      <c r="J37" s="7" t="s">
        <v>2155</v>
      </c>
      <c r="K37" s="3" t="s">
        <v>184</v>
      </c>
      <c r="L37" s="3" t="s">
        <v>450</v>
      </c>
      <c r="M37" s="3">
        <v>1990</v>
      </c>
      <c r="N37" s="3">
        <v>1990</v>
      </c>
      <c r="O37" s="3">
        <v>99</v>
      </c>
      <c r="P37" s="3">
        <v>1</v>
      </c>
      <c r="Q37" s="8">
        <v>1</v>
      </c>
      <c r="R37" s="8" t="s">
        <v>1806</v>
      </c>
      <c r="S37" s="3" t="s">
        <v>1349</v>
      </c>
      <c r="T37" s="3" t="s">
        <v>226</v>
      </c>
      <c r="U37" s="3" t="s">
        <v>227</v>
      </c>
      <c r="V37" s="3" t="s">
        <v>228</v>
      </c>
      <c r="W37" s="3">
        <v>0</v>
      </c>
      <c r="X37" s="3" t="s">
        <v>122</v>
      </c>
      <c r="Y37" s="3" t="s">
        <v>50</v>
      </c>
      <c r="Z37" s="3" t="s">
        <v>51</v>
      </c>
      <c r="AA37" s="3" t="s">
        <v>189</v>
      </c>
      <c r="AB37" s="3" t="s">
        <v>306</v>
      </c>
      <c r="AC37" s="3" t="s">
        <v>307</v>
      </c>
      <c r="AD37" s="3" t="s">
        <v>451</v>
      </c>
      <c r="AE37" s="3" t="s">
        <v>452</v>
      </c>
      <c r="AF37" t="s">
        <v>2198</v>
      </c>
      <c r="AG37" s="3" t="s">
        <v>453</v>
      </c>
      <c r="AH37" s="3" t="s">
        <v>454</v>
      </c>
      <c r="AI37" s="3" t="s">
        <v>455</v>
      </c>
      <c r="AJ37" s="3" t="s">
        <v>456</v>
      </c>
      <c r="AK37" s="8" t="s">
        <v>199</v>
      </c>
    </row>
    <row r="38" spans="1:39">
      <c r="A38" s="3" t="s">
        <v>457</v>
      </c>
      <c r="B38" s="3" t="s">
        <v>357</v>
      </c>
      <c r="C38" s="3" t="s">
        <v>458</v>
      </c>
      <c r="D38" s="3" t="s">
        <v>183</v>
      </c>
      <c r="E38" s="3" t="s">
        <v>357</v>
      </c>
      <c r="J38" s="7"/>
      <c r="K38" s="3" t="s">
        <v>92</v>
      </c>
      <c r="L38" s="3" t="s">
        <v>459</v>
      </c>
      <c r="M38" s="3">
        <v>1690</v>
      </c>
      <c r="N38" s="3">
        <v>1690</v>
      </c>
      <c r="O38" s="3">
        <v>99</v>
      </c>
      <c r="P38" s="3">
        <v>1</v>
      </c>
      <c r="S38" s="3" t="s">
        <v>1350</v>
      </c>
      <c r="T38" s="3" t="s">
        <v>226</v>
      </c>
      <c r="U38" s="3" t="s">
        <v>227</v>
      </c>
      <c r="V38" s="3" t="s">
        <v>228</v>
      </c>
      <c r="W38" s="3">
        <v>0</v>
      </c>
      <c r="X38" s="3" t="s">
        <v>122</v>
      </c>
      <c r="Y38" s="3" t="s">
        <v>50</v>
      </c>
      <c r="Z38" s="3" t="s">
        <v>51</v>
      </c>
      <c r="AA38" s="3" t="s">
        <v>189</v>
      </c>
      <c r="AB38" s="3" t="s">
        <v>460</v>
      </c>
      <c r="AC38" s="3" t="s">
        <v>461</v>
      </c>
      <c r="AD38" s="3" t="s">
        <v>360</v>
      </c>
      <c r="AE38" s="3" t="s">
        <v>361</v>
      </c>
      <c r="AG38" s="3" t="s">
        <v>462</v>
      </c>
      <c r="AH38" s="3" t="s">
        <v>463</v>
      </c>
      <c r="AI38" s="3" t="s">
        <v>464</v>
      </c>
      <c r="AJ38" s="3" t="s">
        <v>465</v>
      </c>
      <c r="AK38" s="8"/>
    </row>
    <row r="39" spans="1:39" ht="14.25">
      <c r="A39" s="3" t="s">
        <v>466</v>
      </c>
      <c r="B39" s="3" t="s">
        <v>386</v>
      </c>
      <c r="C39" s="3" t="s">
        <v>467</v>
      </c>
      <c r="D39" s="3" t="s">
        <v>183</v>
      </c>
      <c r="E39" s="3" t="s">
        <v>388</v>
      </c>
      <c r="J39" s="7"/>
      <c r="K39" s="3" t="s">
        <v>77</v>
      </c>
      <c r="L39" s="3" t="s">
        <v>468</v>
      </c>
      <c r="M39" s="3">
        <v>1490</v>
      </c>
      <c r="N39" s="3">
        <v>1490</v>
      </c>
      <c r="O39" s="3">
        <v>99</v>
      </c>
      <c r="P39" s="3">
        <v>1</v>
      </c>
      <c r="S39" s="3" t="s">
        <v>1351</v>
      </c>
      <c r="T39" s="3" t="s">
        <v>469</v>
      </c>
      <c r="U39" s="3" t="s">
        <v>391</v>
      </c>
      <c r="V39" s="3" t="s">
        <v>392</v>
      </c>
      <c r="W39" s="3">
        <v>0</v>
      </c>
      <c r="X39" s="3" t="s">
        <v>470</v>
      </c>
      <c r="Y39" s="3" t="s">
        <v>50</v>
      </c>
      <c r="Z39" s="3" t="s">
        <v>409</v>
      </c>
      <c r="AA39" s="3" t="s">
        <v>394</v>
      </c>
      <c r="AB39" s="3" t="s">
        <v>471</v>
      </c>
      <c r="AC39" s="3" t="s">
        <v>472</v>
      </c>
      <c r="AD39" s="3" t="s">
        <v>397</v>
      </c>
      <c r="AE39" s="3" t="s">
        <v>473</v>
      </c>
      <c r="AG39" s="3" t="s">
        <v>474</v>
      </c>
      <c r="AH39" s="3" t="s">
        <v>475</v>
      </c>
      <c r="AI39" s="3" t="s">
        <v>476</v>
      </c>
      <c r="AK39" s="8"/>
      <c r="AL39" s="3" t="s">
        <v>477</v>
      </c>
      <c r="AM39" s="3" t="s">
        <v>403</v>
      </c>
    </row>
    <row r="40" spans="1:39" ht="14.25">
      <c r="A40" s="3" t="s">
        <v>478</v>
      </c>
      <c r="B40" s="3" t="s">
        <v>234</v>
      </c>
      <c r="C40" s="3" t="s">
        <v>369</v>
      </c>
      <c r="D40" s="3" t="s">
        <v>234</v>
      </c>
      <c r="E40" s="3" t="s">
        <v>234</v>
      </c>
      <c r="J40" s="7" t="s">
        <v>236</v>
      </c>
      <c r="K40" s="3" t="s">
        <v>237</v>
      </c>
      <c r="L40" s="3" t="s">
        <v>479</v>
      </c>
      <c r="M40" s="3">
        <v>1390</v>
      </c>
      <c r="N40" s="3">
        <v>1390</v>
      </c>
      <c r="O40" s="3">
        <v>99</v>
      </c>
      <c r="P40" s="3">
        <v>1</v>
      </c>
      <c r="S40" s="3" t="s">
        <v>1352</v>
      </c>
      <c r="T40" s="3" t="s">
        <v>239</v>
      </c>
      <c r="U40" s="3" t="s">
        <v>240</v>
      </c>
      <c r="V40" s="3" t="s">
        <v>241</v>
      </c>
      <c r="W40" s="3">
        <v>0</v>
      </c>
      <c r="X40" s="3" t="s">
        <v>242</v>
      </c>
      <c r="Y40" s="3" t="s">
        <v>50</v>
      </c>
      <c r="Z40" s="3" t="s">
        <v>51</v>
      </c>
      <c r="AA40" s="3" t="s">
        <v>243</v>
      </c>
      <c r="AB40" s="3" t="s">
        <v>360</v>
      </c>
      <c r="AC40" s="3" t="s">
        <v>259</v>
      </c>
      <c r="AD40" s="3" t="s">
        <v>256</v>
      </c>
      <c r="AE40" s="3" t="s">
        <v>444</v>
      </c>
      <c r="AG40" s="3" t="s">
        <v>480</v>
      </c>
      <c r="AH40" s="3" t="s">
        <v>481</v>
      </c>
      <c r="AI40" s="3" t="s">
        <v>482</v>
      </c>
      <c r="AJ40" s="3" t="s">
        <v>1329</v>
      </c>
      <c r="AK40" s="8" t="s">
        <v>263</v>
      </c>
    </row>
    <row r="41" spans="1:39" ht="14.25">
      <c r="A41" s="3" t="s">
        <v>483</v>
      </c>
      <c r="B41" s="3" t="s">
        <v>234</v>
      </c>
      <c r="C41" s="3" t="s">
        <v>369</v>
      </c>
      <c r="D41" s="3" t="s">
        <v>234</v>
      </c>
      <c r="E41" s="3" t="s">
        <v>234</v>
      </c>
      <c r="J41" s="7" t="s">
        <v>236</v>
      </c>
      <c r="K41" s="3" t="s">
        <v>237</v>
      </c>
      <c r="L41" s="3" t="s">
        <v>484</v>
      </c>
      <c r="M41" s="3">
        <v>1990</v>
      </c>
      <c r="N41" s="3">
        <v>1990</v>
      </c>
      <c r="O41" s="3">
        <v>99</v>
      </c>
      <c r="P41" s="3">
        <v>1</v>
      </c>
      <c r="S41" s="3" t="s">
        <v>1353</v>
      </c>
      <c r="T41" s="3" t="s">
        <v>239</v>
      </c>
      <c r="U41" s="3" t="s">
        <v>240</v>
      </c>
      <c r="V41" s="3" t="s">
        <v>241</v>
      </c>
      <c r="W41" s="3">
        <v>0</v>
      </c>
      <c r="X41" s="3" t="s">
        <v>242</v>
      </c>
      <c r="Y41" s="3" t="s">
        <v>50</v>
      </c>
      <c r="Z41" s="3" t="s">
        <v>51</v>
      </c>
      <c r="AA41" s="3" t="s">
        <v>243</v>
      </c>
      <c r="AB41" s="3" t="s">
        <v>360</v>
      </c>
      <c r="AC41" s="3" t="s">
        <v>259</v>
      </c>
      <c r="AD41" s="3" t="s">
        <v>256</v>
      </c>
      <c r="AE41" s="3" t="s">
        <v>444</v>
      </c>
      <c r="AG41" s="3" t="s">
        <v>485</v>
      </c>
      <c r="AH41" s="3" t="s">
        <v>486</v>
      </c>
      <c r="AI41" s="3" t="s">
        <v>487</v>
      </c>
      <c r="AJ41" s="3" t="s">
        <v>251</v>
      </c>
      <c r="AK41" s="8" t="s">
        <v>263</v>
      </c>
    </row>
    <row r="42" spans="1:39" ht="14.25">
      <c r="A42" s="3" t="s">
        <v>488</v>
      </c>
      <c r="B42" s="3" t="s">
        <v>234</v>
      </c>
      <c r="C42" s="3" t="s">
        <v>489</v>
      </c>
      <c r="D42" s="3" t="s">
        <v>234</v>
      </c>
      <c r="E42" s="3" t="s">
        <v>234</v>
      </c>
      <c r="J42" s="7" t="s">
        <v>236</v>
      </c>
      <c r="K42" s="3" t="s">
        <v>237</v>
      </c>
      <c r="L42" s="3" t="s">
        <v>490</v>
      </c>
      <c r="M42" s="3">
        <v>1690</v>
      </c>
      <c r="N42" s="3">
        <v>1690</v>
      </c>
      <c r="O42" s="3">
        <v>99</v>
      </c>
      <c r="P42" s="3">
        <v>1</v>
      </c>
      <c r="S42" s="3" t="s">
        <v>1354</v>
      </c>
      <c r="T42" s="3" t="s">
        <v>239</v>
      </c>
      <c r="U42" s="3" t="s">
        <v>240</v>
      </c>
      <c r="V42" s="3" t="s">
        <v>241</v>
      </c>
      <c r="W42" s="3">
        <v>0</v>
      </c>
      <c r="X42" s="3" t="s">
        <v>305</v>
      </c>
      <c r="Y42" s="3" t="s">
        <v>50</v>
      </c>
      <c r="Z42" s="3" t="s">
        <v>51</v>
      </c>
      <c r="AA42" s="3" t="s">
        <v>243</v>
      </c>
      <c r="AB42" s="3" t="s">
        <v>360</v>
      </c>
      <c r="AC42" s="3" t="s">
        <v>259</v>
      </c>
      <c r="AD42" s="3" t="s">
        <v>246</v>
      </c>
      <c r="AE42" s="3" t="s">
        <v>444</v>
      </c>
      <c r="AG42" s="3" t="s">
        <v>491</v>
      </c>
      <c r="AH42" s="3" t="s">
        <v>492</v>
      </c>
      <c r="AI42" s="3" t="s">
        <v>493</v>
      </c>
      <c r="AJ42" s="3" t="s">
        <v>1329</v>
      </c>
      <c r="AK42" s="8" t="s">
        <v>263</v>
      </c>
    </row>
    <row r="43" spans="1:39" ht="14.25">
      <c r="A43" s="3" t="s">
        <v>494</v>
      </c>
      <c r="B43" s="3" t="s">
        <v>234</v>
      </c>
      <c r="C43" s="3" t="s">
        <v>235</v>
      </c>
      <c r="D43" s="3" t="s">
        <v>234</v>
      </c>
      <c r="E43" s="3" t="s">
        <v>234</v>
      </c>
      <c r="J43" s="7" t="s">
        <v>236</v>
      </c>
      <c r="K43" s="3" t="s">
        <v>237</v>
      </c>
      <c r="L43" s="3" t="s">
        <v>495</v>
      </c>
      <c r="M43" s="3">
        <v>1390</v>
      </c>
      <c r="N43" s="3">
        <v>1390</v>
      </c>
      <c r="O43" s="3">
        <v>99</v>
      </c>
      <c r="P43" s="3">
        <v>1</v>
      </c>
      <c r="S43" s="3" t="s">
        <v>1355</v>
      </c>
      <c r="T43" s="3" t="s">
        <v>239</v>
      </c>
      <c r="U43" s="3" t="s">
        <v>240</v>
      </c>
      <c r="V43" s="3" t="s">
        <v>241</v>
      </c>
      <c r="W43" s="3">
        <v>0</v>
      </c>
      <c r="X43" s="3" t="s">
        <v>242</v>
      </c>
      <c r="Y43" s="3" t="s">
        <v>50</v>
      </c>
      <c r="Z43" s="3" t="s">
        <v>51</v>
      </c>
      <c r="AA43" s="3" t="s">
        <v>243</v>
      </c>
      <c r="AB43" s="3" t="s">
        <v>246</v>
      </c>
      <c r="AC43" s="3" t="s">
        <v>444</v>
      </c>
      <c r="AD43" s="3" t="s">
        <v>360</v>
      </c>
      <c r="AE43" s="3" t="s">
        <v>259</v>
      </c>
      <c r="AG43" s="3" t="s">
        <v>496</v>
      </c>
      <c r="AH43" s="3" t="s">
        <v>497</v>
      </c>
      <c r="AI43" s="3" t="s">
        <v>498</v>
      </c>
      <c r="AJ43" s="3" t="s">
        <v>1329</v>
      </c>
      <c r="AK43" s="8" t="s">
        <v>263</v>
      </c>
    </row>
    <row r="44" spans="1:39">
      <c r="A44" s="3" t="s">
        <v>499</v>
      </c>
      <c r="B44" s="3" t="s">
        <v>357</v>
      </c>
      <c r="C44" s="3" t="s">
        <v>500</v>
      </c>
      <c r="D44" s="3" t="s">
        <v>183</v>
      </c>
      <c r="E44" s="3" t="s">
        <v>357</v>
      </c>
      <c r="J44" s="7"/>
      <c r="K44" s="3" t="s">
        <v>43</v>
      </c>
      <c r="L44" s="3" t="s">
        <v>501</v>
      </c>
      <c r="M44" s="3">
        <v>1390</v>
      </c>
      <c r="N44" s="3">
        <v>1390</v>
      </c>
      <c r="O44" s="3">
        <v>99</v>
      </c>
      <c r="P44" s="3">
        <v>1</v>
      </c>
      <c r="S44" s="3" t="s">
        <v>1356</v>
      </c>
      <c r="T44" s="3" t="s">
        <v>186</v>
      </c>
      <c r="U44" s="3" t="s">
        <v>187</v>
      </c>
      <c r="V44" s="3" t="s">
        <v>188</v>
      </c>
      <c r="W44" s="3">
        <v>0</v>
      </c>
      <c r="X44" s="3" t="s">
        <v>94</v>
      </c>
      <c r="Y44" s="3" t="s">
        <v>50</v>
      </c>
      <c r="Z44" s="3" t="s">
        <v>51</v>
      </c>
      <c r="AA44" s="3" t="s">
        <v>52</v>
      </c>
      <c r="AB44" s="3" t="s">
        <v>502</v>
      </c>
      <c r="AC44" s="3" t="s">
        <v>503</v>
      </c>
      <c r="AD44" s="3" t="s">
        <v>362</v>
      </c>
      <c r="AE44" s="3" t="s">
        <v>412</v>
      </c>
      <c r="AG44" s="3" t="s">
        <v>504</v>
      </c>
      <c r="AH44" s="3" t="s">
        <v>505</v>
      </c>
      <c r="AI44" s="3" t="s">
        <v>506</v>
      </c>
      <c r="AJ44" s="3" t="s">
        <v>367</v>
      </c>
      <c r="AK44" s="8"/>
    </row>
    <row r="45" spans="1:39" ht="14.25">
      <c r="A45" s="3" t="s">
        <v>507</v>
      </c>
      <c r="B45" s="3" t="s">
        <v>508</v>
      </c>
      <c r="C45" s="3" t="s">
        <v>509</v>
      </c>
      <c r="D45" s="3" t="s">
        <v>41</v>
      </c>
      <c r="E45" s="3" t="s">
        <v>508</v>
      </c>
      <c r="J45" s="7" t="s">
        <v>2155</v>
      </c>
      <c r="K45" s="3" t="s">
        <v>67</v>
      </c>
      <c r="L45" s="3" t="s">
        <v>510</v>
      </c>
      <c r="M45" s="3">
        <v>4990</v>
      </c>
      <c r="N45" s="3">
        <v>4990</v>
      </c>
      <c r="O45" s="3">
        <v>99</v>
      </c>
      <c r="P45" s="3">
        <v>1</v>
      </c>
      <c r="Q45" s="8">
        <v>1</v>
      </c>
      <c r="R45" s="8" t="s">
        <v>1808</v>
      </c>
      <c r="S45" s="3" t="s">
        <v>1357</v>
      </c>
      <c r="T45" s="3" t="s">
        <v>511</v>
      </c>
      <c r="U45" s="3" t="s">
        <v>512</v>
      </c>
      <c r="V45" s="3" t="s">
        <v>513</v>
      </c>
      <c r="W45" s="3">
        <v>0</v>
      </c>
      <c r="X45" s="3" t="s">
        <v>514</v>
      </c>
      <c r="Y45" s="3" t="s">
        <v>50</v>
      </c>
      <c r="Z45" s="3" t="s">
        <v>51</v>
      </c>
      <c r="AA45" s="3" t="s">
        <v>52</v>
      </c>
      <c r="AB45" s="3" t="s">
        <v>515</v>
      </c>
      <c r="AC45" s="3" t="s">
        <v>516</v>
      </c>
      <c r="AD45" s="3" t="s">
        <v>517</v>
      </c>
      <c r="AE45" s="3" t="s">
        <v>85</v>
      </c>
      <c r="AF45" s="3" t="s">
        <v>2067</v>
      </c>
      <c r="AG45" s="3" t="s">
        <v>518</v>
      </c>
      <c r="AH45" s="3" t="s">
        <v>519</v>
      </c>
      <c r="AI45" s="3" t="s">
        <v>520</v>
      </c>
      <c r="AJ45" s="3" t="s">
        <v>61</v>
      </c>
      <c r="AK45" s="8" t="s">
        <v>521</v>
      </c>
    </row>
    <row r="46" spans="1:39" ht="14.25">
      <c r="A46" s="3" t="s">
        <v>522</v>
      </c>
      <c r="B46" s="3" t="s">
        <v>386</v>
      </c>
      <c r="C46" s="3" t="s">
        <v>523</v>
      </c>
      <c r="D46" s="3" t="s">
        <v>183</v>
      </c>
      <c r="E46" s="3" t="s">
        <v>388</v>
      </c>
      <c r="J46" s="7"/>
      <c r="K46" s="3" t="s">
        <v>77</v>
      </c>
      <c r="L46" s="3" t="s">
        <v>524</v>
      </c>
      <c r="M46" s="3">
        <v>1490</v>
      </c>
      <c r="N46" s="3">
        <v>1490</v>
      </c>
      <c r="O46" s="3">
        <v>99</v>
      </c>
      <c r="P46" s="3">
        <v>1</v>
      </c>
      <c r="S46" s="3" t="s">
        <v>1358</v>
      </c>
      <c r="T46" s="3" t="s">
        <v>525</v>
      </c>
      <c r="U46" s="3" t="s">
        <v>526</v>
      </c>
      <c r="V46" s="3" t="s">
        <v>241</v>
      </c>
      <c r="W46" s="3">
        <v>0</v>
      </c>
      <c r="X46" s="3" t="s">
        <v>527</v>
      </c>
      <c r="Y46" s="3" t="s">
        <v>50</v>
      </c>
      <c r="Z46" s="3" t="s">
        <v>51</v>
      </c>
      <c r="AA46" s="3" t="s">
        <v>394</v>
      </c>
      <c r="AB46" s="3" t="s">
        <v>274</v>
      </c>
      <c r="AC46" s="3" t="s">
        <v>396</v>
      </c>
      <c r="AD46" s="3" t="s">
        <v>528</v>
      </c>
      <c r="AE46" s="3" t="s">
        <v>529</v>
      </c>
      <c r="AG46" s="3" t="s">
        <v>530</v>
      </c>
      <c r="AH46" s="3" t="s">
        <v>531</v>
      </c>
      <c r="AI46" s="3" t="s">
        <v>532</v>
      </c>
      <c r="AK46" s="8"/>
      <c r="AL46" s="3" t="s">
        <v>402</v>
      </c>
      <c r="AM46" s="3" t="s">
        <v>403</v>
      </c>
    </row>
    <row r="47" spans="1:39" ht="14.25">
      <c r="A47" s="3" t="s">
        <v>533</v>
      </c>
      <c r="B47" s="3" t="s">
        <v>234</v>
      </c>
      <c r="C47" s="3" t="s">
        <v>369</v>
      </c>
      <c r="D47" s="3" t="s">
        <v>234</v>
      </c>
      <c r="E47" s="3" t="s">
        <v>234</v>
      </c>
      <c r="J47" s="7" t="s">
        <v>236</v>
      </c>
      <c r="K47" s="3" t="s">
        <v>237</v>
      </c>
      <c r="L47" s="3" t="s">
        <v>534</v>
      </c>
      <c r="M47" s="3">
        <v>1390</v>
      </c>
      <c r="N47" s="3">
        <v>1390</v>
      </c>
      <c r="O47" s="3">
        <v>99</v>
      </c>
      <c r="P47" s="3">
        <v>1</v>
      </c>
      <c r="S47" s="3" t="s">
        <v>1359</v>
      </c>
      <c r="T47" s="3" t="s">
        <v>535</v>
      </c>
      <c r="U47" s="3" t="s">
        <v>526</v>
      </c>
      <c r="V47" s="3" t="s">
        <v>241</v>
      </c>
      <c r="W47" s="3">
        <v>0</v>
      </c>
      <c r="X47" s="3" t="s">
        <v>242</v>
      </c>
      <c r="Y47" s="3" t="s">
        <v>50</v>
      </c>
      <c r="Z47" s="3" t="s">
        <v>51</v>
      </c>
      <c r="AA47" s="3" t="s">
        <v>243</v>
      </c>
      <c r="AB47" s="3" t="s">
        <v>246</v>
      </c>
      <c r="AC47" s="3" t="s">
        <v>444</v>
      </c>
      <c r="AD47" s="3" t="s">
        <v>371</v>
      </c>
      <c r="AE47" s="3" t="s">
        <v>259</v>
      </c>
      <c r="AF47" s="3" t="s">
        <v>2064</v>
      </c>
      <c r="AG47" s="3" t="s">
        <v>536</v>
      </c>
      <c r="AH47" s="3" t="s">
        <v>537</v>
      </c>
      <c r="AI47" s="3" t="s">
        <v>538</v>
      </c>
      <c r="AJ47" s="3" t="s">
        <v>1329</v>
      </c>
      <c r="AK47" s="8" t="s">
        <v>263</v>
      </c>
    </row>
    <row r="48" spans="1:39">
      <c r="A48" s="3" t="s">
        <v>539</v>
      </c>
      <c r="B48" s="3" t="s">
        <v>281</v>
      </c>
      <c r="C48" s="3" t="s">
        <v>540</v>
      </c>
      <c r="D48" s="3" t="s">
        <v>41</v>
      </c>
      <c r="E48" s="3" t="s">
        <v>281</v>
      </c>
      <c r="J48" s="7"/>
      <c r="K48" s="3" t="s">
        <v>92</v>
      </c>
      <c r="L48" s="3" t="s">
        <v>541</v>
      </c>
      <c r="M48" s="3">
        <v>1795</v>
      </c>
      <c r="N48" s="3">
        <v>1795</v>
      </c>
      <c r="O48" s="3">
        <v>99</v>
      </c>
      <c r="P48" s="3">
        <v>1</v>
      </c>
      <c r="S48" s="3" t="s">
        <v>1360</v>
      </c>
      <c r="T48" s="3" t="s">
        <v>284</v>
      </c>
      <c r="U48" s="3" t="s">
        <v>285</v>
      </c>
      <c r="V48" s="3" t="s">
        <v>286</v>
      </c>
      <c r="W48" s="3">
        <v>0</v>
      </c>
      <c r="X48" s="3" t="s">
        <v>94</v>
      </c>
      <c r="Y48" s="3" t="s">
        <v>50</v>
      </c>
      <c r="Z48" s="3" t="s">
        <v>51</v>
      </c>
      <c r="AA48" s="3" t="s">
        <v>52</v>
      </c>
      <c r="AB48" s="3" t="s">
        <v>542</v>
      </c>
      <c r="AC48" s="3" t="s">
        <v>543</v>
      </c>
      <c r="AD48" s="3" t="s">
        <v>289</v>
      </c>
      <c r="AE48" s="3" t="s">
        <v>290</v>
      </c>
      <c r="AF48" s="3" t="s">
        <v>544</v>
      </c>
      <c r="AG48" s="3" t="s">
        <v>545</v>
      </c>
      <c r="AH48" s="3" t="s">
        <v>546</v>
      </c>
      <c r="AI48" s="3" t="s">
        <v>547</v>
      </c>
      <c r="AK48" s="8"/>
      <c r="AL48" s="3" t="s">
        <v>63</v>
      </c>
      <c r="AM48" s="3" t="s">
        <v>64</v>
      </c>
    </row>
    <row r="49" spans="1:39">
      <c r="A49" s="3" t="s">
        <v>548</v>
      </c>
      <c r="B49" s="3" t="s">
        <v>281</v>
      </c>
      <c r="C49" s="3" t="s">
        <v>549</v>
      </c>
      <c r="D49" s="3" t="s">
        <v>41</v>
      </c>
      <c r="E49" s="3" t="s">
        <v>281</v>
      </c>
      <c r="J49" s="7"/>
      <c r="K49" s="3" t="s">
        <v>92</v>
      </c>
      <c r="L49" s="3" t="s">
        <v>550</v>
      </c>
      <c r="M49" s="3">
        <v>2395</v>
      </c>
      <c r="N49" s="3">
        <v>2395</v>
      </c>
      <c r="O49" s="3">
        <v>99</v>
      </c>
      <c r="P49" s="3">
        <v>1</v>
      </c>
      <c r="S49" s="3" t="s">
        <v>1361</v>
      </c>
      <c r="T49" s="3" t="s">
        <v>551</v>
      </c>
      <c r="U49" s="3" t="s">
        <v>552</v>
      </c>
      <c r="V49" s="3" t="s">
        <v>326</v>
      </c>
      <c r="W49" s="3">
        <v>0</v>
      </c>
      <c r="X49" s="3" t="s">
        <v>109</v>
      </c>
      <c r="Y49" s="3" t="s">
        <v>50</v>
      </c>
      <c r="Z49" s="3" t="s">
        <v>51</v>
      </c>
      <c r="AA49" s="3" t="s">
        <v>52</v>
      </c>
      <c r="AB49" s="3" t="s">
        <v>553</v>
      </c>
      <c r="AC49" s="3" t="s">
        <v>554</v>
      </c>
      <c r="AD49" s="3" t="s">
        <v>555</v>
      </c>
      <c r="AE49" s="3" t="s">
        <v>556</v>
      </c>
      <c r="AF49" s="3" t="s">
        <v>557</v>
      </c>
      <c r="AG49" s="3" t="s">
        <v>558</v>
      </c>
      <c r="AH49" s="3" t="s">
        <v>559</v>
      </c>
      <c r="AI49" s="3" t="s">
        <v>560</v>
      </c>
      <c r="AK49" s="8"/>
      <c r="AL49" s="3" t="s">
        <v>63</v>
      </c>
      <c r="AM49" s="3" t="s">
        <v>64</v>
      </c>
    </row>
    <row r="50" spans="1:39" ht="14.25">
      <c r="A50" s="3" t="s">
        <v>561</v>
      </c>
      <c r="B50" s="3" t="s">
        <v>562</v>
      </c>
      <c r="C50" s="3" t="s">
        <v>563</v>
      </c>
      <c r="D50" s="3" t="s">
        <v>183</v>
      </c>
      <c r="E50" s="3" t="s">
        <v>562</v>
      </c>
      <c r="J50" s="7" t="s">
        <v>2155</v>
      </c>
      <c r="K50" s="3" t="s">
        <v>67</v>
      </c>
      <c r="L50" s="3" t="s">
        <v>564</v>
      </c>
      <c r="M50" s="3">
        <v>4690</v>
      </c>
      <c r="N50" s="3">
        <v>4690</v>
      </c>
      <c r="O50" s="3">
        <v>99</v>
      </c>
      <c r="P50" s="3">
        <v>1</v>
      </c>
      <c r="Q50" s="8">
        <v>1</v>
      </c>
      <c r="R50" s="8" t="s">
        <v>1807</v>
      </c>
      <c r="S50" s="3" t="s">
        <v>1362</v>
      </c>
      <c r="T50" s="3" t="s">
        <v>226</v>
      </c>
      <c r="U50" s="3" t="s">
        <v>227</v>
      </c>
      <c r="V50" s="3" t="s">
        <v>228</v>
      </c>
      <c r="W50" s="3">
        <v>0</v>
      </c>
      <c r="X50" s="3" t="s">
        <v>565</v>
      </c>
      <c r="Y50" s="3" t="s">
        <v>50</v>
      </c>
      <c r="Z50" s="3" t="s">
        <v>409</v>
      </c>
      <c r="AA50" s="3" t="s">
        <v>189</v>
      </c>
      <c r="AB50" s="3" t="s">
        <v>566</v>
      </c>
      <c r="AC50" s="3" t="s">
        <v>567</v>
      </c>
      <c r="AD50" s="3" t="s">
        <v>568</v>
      </c>
      <c r="AE50" s="3" t="s">
        <v>569</v>
      </c>
      <c r="AF50" s="3" t="s">
        <v>2123</v>
      </c>
      <c r="AG50" s="3" t="s">
        <v>570</v>
      </c>
      <c r="AH50" s="3" t="s">
        <v>571</v>
      </c>
      <c r="AI50" s="3" t="s">
        <v>572</v>
      </c>
      <c r="AJ50" s="3" t="s">
        <v>573</v>
      </c>
      <c r="AK50" s="8" t="s">
        <v>417</v>
      </c>
    </row>
    <row r="51" spans="1:39">
      <c r="A51" s="3" t="s">
        <v>574</v>
      </c>
      <c r="B51" s="3" t="s">
        <v>575</v>
      </c>
      <c r="C51" s="3" t="s">
        <v>576</v>
      </c>
      <c r="D51" s="3" t="s">
        <v>183</v>
      </c>
      <c r="E51" s="3" t="s">
        <v>575</v>
      </c>
      <c r="J51" s="7"/>
      <c r="K51" s="3" t="s">
        <v>77</v>
      </c>
      <c r="L51" s="3" t="s">
        <v>577</v>
      </c>
      <c r="M51" s="3">
        <v>8990</v>
      </c>
      <c r="N51" s="3">
        <v>8990</v>
      </c>
      <c r="O51" s="3">
        <v>99</v>
      </c>
      <c r="P51" s="3">
        <v>1</v>
      </c>
      <c r="S51" s="3" t="s">
        <v>1363</v>
      </c>
      <c r="T51" s="3" t="s">
        <v>186</v>
      </c>
      <c r="U51" s="3" t="s">
        <v>187</v>
      </c>
      <c r="V51" s="3" t="s">
        <v>188</v>
      </c>
      <c r="W51" s="3">
        <v>0</v>
      </c>
      <c r="X51" s="3" t="s">
        <v>578</v>
      </c>
      <c r="Y51" s="3" t="s">
        <v>50</v>
      </c>
      <c r="Z51" s="3" t="s">
        <v>51</v>
      </c>
      <c r="AA51" s="3" t="s">
        <v>579</v>
      </c>
      <c r="AB51" s="3" t="s">
        <v>580</v>
      </c>
      <c r="AC51" s="3" t="s">
        <v>411</v>
      </c>
      <c r="AD51" s="3" t="s">
        <v>581</v>
      </c>
      <c r="AE51" s="3" t="s">
        <v>582</v>
      </c>
      <c r="AF51" s="3" t="s">
        <v>2143</v>
      </c>
      <c r="AG51" s="3" t="s">
        <v>583</v>
      </c>
      <c r="AH51" s="3" t="s">
        <v>584</v>
      </c>
      <c r="AI51" s="3" t="s">
        <v>585</v>
      </c>
      <c r="AJ51" s="3" t="s">
        <v>586</v>
      </c>
      <c r="AK51" s="8"/>
    </row>
    <row r="52" spans="1:39" ht="14.25">
      <c r="A52" s="3" t="s">
        <v>587</v>
      </c>
      <c r="B52" s="3" t="s">
        <v>234</v>
      </c>
      <c r="C52" s="3" t="s">
        <v>369</v>
      </c>
      <c r="D52" s="3" t="s">
        <v>234</v>
      </c>
      <c r="E52" s="3" t="s">
        <v>234</v>
      </c>
      <c r="J52" s="7" t="s">
        <v>236</v>
      </c>
      <c r="K52" s="3" t="s">
        <v>237</v>
      </c>
      <c r="L52" s="3" t="s">
        <v>588</v>
      </c>
      <c r="M52" s="3">
        <v>1390</v>
      </c>
      <c r="N52" s="3">
        <v>1390</v>
      </c>
      <c r="O52" s="3">
        <v>99</v>
      </c>
      <c r="P52" s="3">
        <v>1</v>
      </c>
      <c r="S52" s="3" t="s">
        <v>1364</v>
      </c>
      <c r="T52" s="3" t="s">
        <v>239</v>
      </c>
      <c r="U52" s="3" t="s">
        <v>526</v>
      </c>
      <c r="V52" s="3" t="s">
        <v>241</v>
      </c>
      <c r="W52" s="3">
        <v>0</v>
      </c>
      <c r="X52" s="3" t="s">
        <v>242</v>
      </c>
      <c r="Y52" s="3" t="s">
        <v>50</v>
      </c>
      <c r="Z52" s="3" t="s">
        <v>51</v>
      </c>
      <c r="AA52" s="3" t="s">
        <v>243</v>
      </c>
      <c r="AB52" s="3" t="s">
        <v>246</v>
      </c>
      <c r="AC52" s="3" t="s">
        <v>444</v>
      </c>
      <c r="AD52" s="3" t="s">
        <v>589</v>
      </c>
      <c r="AE52" s="3" t="s">
        <v>259</v>
      </c>
      <c r="AF52" s="3" t="s">
        <v>2188</v>
      </c>
      <c r="AG52" s="3" t="s">
        <v>590</v>
      </c>
      <c r="AH52" s="3" t="s">
        <v>591</v>
      </c>
      <c r="AI52" s="3" t="s">
        <v>592</v>
      </c>
      <c r="AJ52" s="3" t="s">
        <v>1329</v>
      </c>
      <c r="AK52" s="8" t="s">
        <v>263</v>
      </c>
    </row>
    <row r="53" spans="1:39">
      <c r="A53" s="3" t="s">
        <v>593</v>
      </c>
      <c r="B53" s="3" t="s">
        <v>575</v>
      </c>
      <c r="C53" s="3" t="s">
        <v>594</v>
      </c>
      <c r="D53" s="3" t="s">
        <v>183</v>
      </c>
      <c r="E53" s="3" t="s">
        <v>575</v>
      </c>
      <c r="J53" s="7"/>
      <c r="K53" s="3" t="s">
        <v>77</v>
      </c>
      <c r="L53" s="3" t="s">
        <v>595</v>
      </c>
      <c r="M53" s="3">
        <v>8990</v>
      </c>
      <c r="N53" s="3">
        <v>8990</v>
      </c>
      <c r="O53" s="3">
        <v>99</v>
      </c>
      <c r="P53" s="3">
        <v>1</v>
      </c>
      <c r="S53" s="3" t="s">
        <v>1365</v>
      </c>
      <c r="T53" s="3" t="s">
        <v>226</v>
      </c>
      <c r="U53" s="3" t="s">
        <v>227</v>
      </c>
      <c r="V53" s="3" t="s">
        <v>228</v>
      </c>
      <c r="W53" s="3">
        <v>0</v>
      </c>
      <c r="X53" s="3" t="s">
        <v>596</v>
      </c>
      <c r="Y53" s="3" t="s">
        <v>50</v>
      </c>
      <c r="Z53" s="3" t="s">
        <v>51</v>
      </c>
      <c r="AA53" s="3" t="s">
        <v>579</v>
      </c>
      <c r="AB53" s="3" t="s">
        <v>597</v>
      </c>
      <c r="AC53" s="3" t="s">
        <v>567</v>
      </c>
      <c r="AD53" s="3" t="s">
        <v>598</v>
      </c>
      <c r="AE53" s="3" t="s">
        <v>599</v>
      </c>
      <c r="AF53" s="3" t="s">
        <v>2197</v>
      </c>
      <c r="AG53" s="3" t="s">
        <v>600</v>
      </c>
      <c r="AH53" s="3" t="s">
        <v>601</v>
      </c>
      <c r="AI53" s="3" t="s">
        <v>602</v>
      </c>
      <c r="AJ53" s="3" t="s">
        <v>603</v>
      </c>
      <c r="AK53" s="8"/>
    </row>
    <row r="54" spans="1:39" ht="14.25">
      <c r="A54" s="3" t="s">
        <v>604</v>
      </c>
      <c r="B54" s="3" t="s">
        <v>181</v>
      </c>
      <c r="C54" s="3" t="s">
        <v>605</v>
      </c>
      <c r="D54" s="3" t="s">
        <v>183</v>
      </c>
      <c r="E54" s="3" t="s">
        <v>181</v>
      </c>
      <c r="J54" s="7" t="s">
        <v>2155</v>
      </c>
      <c r="K54" s="3" t="s">
        <v>43</v>
      </c>
      <c r="L54" s="3" t="s">
        <v>606</v>
      </c>
      <c r="M54" s="3">
        <v>1690</v>
      </c>
      <c r="N54" s="3">
        <v>1690</v>
      </c>
      <c r="O54" s="3">
        <v>99</v>
      </c>
      <c r="P54" s="3">
        <v>1</v>
      </c>
      <c r="Q54" s="8">
        <v>1</v>
      </c>
      <c r="R54" s="8" t="s">
        <v>1806</v>
      </c>
      <c r="S54" s="3" t="s">
        <v>1366</v>
      </c>
      <c r="T54" s="3" t="s">
        <v>226</v>
      </c>
      <c r="U54" s="3" t="s">
        <v>227</v>
      </c>
      <c r="V54" s="3" t="s">
        <v>228</v>
      </c>
      <c r="W54" s="3">
        <v>0</v>
      </c>
      <c r="X54" s="3" t="s">
        <v>122</v>
      </c>
      <c r="Y54" s="3" t="s">
        <v>50</v>
      </c>
      <c r="Z54" s="3" t="s">
        <v>51</v>
      </c>
      <c r="AA54" s="3" t="s">
        <v>189</v>
      </c>
      <c r="AB54" s="3" t="s">
        <v>216</v>
      </c>
      <c r="AC54" s="3" t="s">
        <v>217</v>
      </c>
      <c r="AD54" s="3" t="s">
        <v>192</v>
      </c>
      <c r="AE54" s="3" t="s">
        <v>193</v>
      </c>
      <c r="AG54" s="3" t="s">
        <v>607</v>
      </c>
      <c r="AH54" s="3" t="s">
        <v>608</v>
      </c>
      <c r="AI54" s="3" t="s">
        <v>609</v>
      </c>
      <c r="AJ54" s="3" t="s">
        <v>1367</v>
      </c>
      <c r="AK54" s="8" t="s">
        <v>199</v>
      </c>
    </row>
    <row r="55" spans="1:39" ht="14.25">
      <c r="A55" s="3" t="s">
        <v>610</v>
      </c>
      <c r="B55" s="3" t="s">
        <v>386</v>
      </c>
      <c r="C55" s="3" t="s">
        <v>611</v>
      </c>
      <c r="D55" s="3" t="s">
        <v>183</v>
      </c>
      <c r="E55" s="3" t="s">
        <v>388</v>
      </c>
      <c r="J55" s="7"/>
      <c r="K55" s="3" t="s">
        <v>67</v>
      </c>
      <c r="L55" s="3" t="s">
        <v>612</v>
      </c>
      <c r="M55" s="3">
        <v>1990</v>
      </c>
      <c r="N55" s="3">
        <v>1990</v>
      </c>
      <c r="O55" s="3">
        <v>99</v>
      </c>
      <c r="P55" s="3">
        <v>1</v>
      </c>
      <c r="S55" s="3" t="s">
        <v>1368</v>
      </c>
      <c r="T55" s="3" t="s">
        <v>390</v>
      </c>
      <c r="U55" s="3" t="s">
        <v>391</v>
      </c>
      <c r="V55" s="3" t="s">
        <v>392</v>
      </c>
      <c r="W55" s="3">
        <v>0</v>
      </c>
      <c r="X55" s="3" t="s">
        <v>613</v>
      </c>
      <c r="Y55" s="3" t="s">
        <v>50</v>
      </c>
      <c r="Z55" s="3" t="s">
        <v>51</v>
      </c>
      <c r="AA55" s="3" t="s">
        <v>189</v>
      </c>
      <c r="AB55" s="3" t="s">
        <v>614</v>
      </c>
      <c r="AC55" s="3" t="s">
        <v>615</v>
      </c>
      <c r="AD55" s="3" t="s">
        <v>616</v>
      </c>
      <c r="AE55" s="3" t="s">
        <v>617</v>
      </c>
      <c r="AF55" s="3" t="s">
        <v>2181</v>
      </c>
      <c r="AG55" s="3" t="s">
        <v>618</v>
      </c>
      <c r="AH55" s="3" t="s">
        <v>619</v>
      </c>
      <c r="AI55" s="3" t="s">
        <v>620</v>
      </c>
      <c r="AK55" s="8"/>
      <c r="AL55" s="3" t="s">
        <v>402</v>
      </c>
      <c r="AM55" s="3" t="s">
        <v>403</v>
      </c>
    </row>
    <row r="56" spans="1:39" ht="14.25">
      <c r="A56" s="3" t="s">
        <v>621</v>
      </c>
      <c r="B56" s="3" t="s">
        <v>508</v>
      </c>
      <c r="C56" s="3" t="s">
        <v>622</v>
      </c>
      <c r="D56" s="3" t="s">
        <v>41</v>
      </c>
      <c r="E56" s="3" t="s">
        <v>508</v>
      </c>
      <c r="J56" s="7" t="s">
        <v>2155</v>
      </c>
      <c r="K56" s="3" t="s">
        <v>237</v>
      </c>
      <c r="L56" s="3" t="s">
        <v>623</v>
      </c>
      <c r="M56" s="3">
        <v>2990</v>
      </c>
      <c r="N56" s="3">
        <v>2990</v>
      </c>
      <c r="O56" s="3">
        <v>99</v>
      </c>
      <c r="P56" s="3">
        <v>1</v>
      </c>
      <c r="S56" s="3" t="s">
        <v>1369</v>
      </c>
      <c r="T56" s="3" t="s">
        <v>624</v>
      </c>
      <c r="U56" s="3" t="s">
        <v>227</v>
      </c>
      <c r="V56" s="3" t="s">
        <v>228</v>
      </c>
      <c r="W56" s="3">
        <v>0</v>
      </c>
      <c r="X56" s="3" t="s">
        <v>625</v>
      </c>
      <c r="Y56" s="3" t="s">
        <v>50</v>
      </c>
      <c r="Z56" s="3" t="s">
        <v>51</v>
      </c>
      <c r="AA56" s="3" t="s">
        <v>626</v>
      </c>
      <c r="AB56" s="3" t="s">
        <v>627</v>
      </c>
      <c r="AC56" s="3" t="s">
        <v>628</v>
      </c>
      <c r="AD56" s="3" t="s">
        <v>146</v>
      </c>
      <c r="AE56" s="3" t="s">
        <v>147</v>
      </c>
      <c r="AF56" s="3" t="s">
        <v>2069</v>
      </c>
      <c r="AG56" s="3" t="s">
        <v>629</v>
      </c>
      <c r="AH56" s="3" t="s">
        <v>630</v>
      </c>
      <c r="AI56" s="3" t="s">
        <v>631</v>
      </c>
      <c r="AJ56" s="3" t="s">
        <v>632</v>
      </c>
      <c r="AK56" s="8" t="s">
        <v>633</v>
      </c>
    </row>
    <row r="57" spans="1:39" ht="14.25">
      <c r="A57" s="3" t="s">
        <v>634</v>
      </c>
      <c r="B57" s="3" t="s">
        <v>386</v>
      </c>
      <c r="C57" s="3" t="s">
        <v>635</v>
      </c>
      <c r="D57" s="3" t="s">
        <v>183</v>
      </c>
      <c r="E57" s="3" t="s">
        <v>386</v>
      </c>
      <c r="J57" s="7" t="s">
        <v>2155</v>
      </c>
      <c r="K57" s="3" t="s">
        <v>77</v>
      </c>
      <c r="L57" s="3" t="s">
        <v>636</v>
      </c>
      <c r="M57" s="3">
        <v>1990</v>
      </c>
      <c r="N57" s="3">
        <v>1990</v>
      </c>
      <c r="O57" s="3">
        <v>99</v>
      </c>
      <c r="P57" s="3">
        <v>1</v>
      </c>
      <c r="S57" s="3" t="s">
        <v>1370</v>
      </c>
      <c r="T57" s="3" t="s">
        <v>637</v>
      </c>
      <c r="U57" s="3" t="s">
        <v>391</v>
      </c>
      <c r="V57" s="3" t="s">
        <v>392</v>
      </c>
      <c r="W57" s="3">
        <v>0</v>
      </c>
      <c r="X57" s="3" t="s">
        <v>638</v>
      </c>
      <c r="Y57" s="3" t="s">
        <v>50</v>
      </c>
      <c r="Z57" s="3" t="s">
        <v>51</v>
      </c>
      <c r="AA57" s="3" t="s">
        <v>639</v>
      </c>
      <c r="AB57" s="3" t="s">
        <v>640</v>
      </c>
      <c r="AC57" s="3" t="s">
        <v>641</v>
      </c>
      <c r="AD57" s="3" t="s">
        <v>642</v>
      </c>
      <c r="AE57" s="3" t="s">
        <v>643</v>
      </c>
      <c r="AF57" s="3" t="s">
        <v>2072</v>
      </c>
      <c r="AG57" s="3" t="s">
        <v>644</v>
      </c>
      <c r="AH57" s="3" t="s">
        <v>645</v>
      </c>
      <c r="AI57" s="3" t="s">
        <v>646</v>
      </c>
      <c r="AK57" s="8"/>
      <c r="AL57" s="3" t="s">
        <v>402</v>
      </c>
      <c r="AM57" s="3" t="s">
        <v>403</v>
      </c>
    </row>
    <row r="58" spans="1:39" ht="14.25">
      <c r="A58" s="3" t="s">
        <v>647</v>
      </c>
      <c r="B58" s="3" t="s">
        <v>234</v>
      </c>
      <c r="C58" s="3" t="s">
        <v>648</v>
      </c>
      <c r="D58" s="3" t="s">
        <v>234</v>
      </c>
      <c r="E58" s="3" t="s">
        <v>234</v>
      </c>
      <c r="J58" s="7" t="s">
        <v>236</v>
      </c>
      <c r="K58" s="3" t="s">
        <v>224</v>
      </c>
      <c r="L58" s="3" t="s">
        <v>649</v>
      </c>
      <c r="M58" s="3">
        <v>1690</v>
      </c>
      <c r="N58" s="3">
        <v>1690</v>
      </c>
      <c r="O58" s="3">
        <v>99</v>
      </c>
      <c r="P58" s="3">
        <v>1</v>
      </c>
      <c r="S58" s="3" t="s">
        <v>1371</v>
      </c>
      <c r="T58" s="3" t="s">
        <v>650</v>
      </c>
      <c r="U58" s="3" t="s">
        <v>651</v>
      </c>
      <c r="V58" s="3" t="s">
        <v>652</v>
      </c>
      <c r="W58" s="3">
        <v>0</v>
      </c>
      <c r="X58" s="3" t="s">
        <v>242</v>
      </c>
      <c r="Y58" s="3" t="s">
        <v>50</v>
      </c>
      <c r="Z58" s="3" t="s">
        <v>51</v>
      </c>
      <c r="AA58" s="3" t="s">
        <v>653</v>
      </c>
      <c r="AB58" s="3" t="s">
        <v>256</v>
      </c>
      <c r="AC58" s="3" t="s">
        <v>654</v>
      </c>
      <c r="AD58" s="3" t="s">
        <v>655</v>
      </c>
      <c r="AE58" s="3" t="s">
        <v>656</v>
      </c>
      <c r="AF58" s="3" t="s">
        <v>2096</v>
      </c>
      <c r="AG58" s="3" t="s">
        <v>657</v>
      </c>
      <c r="AH58" s="3" t="s">
        <v>658</v>
      </c>
      <c r="AI58" s="3" t="s">
        <v>659</v>
      </c>
      <c r="AJ58" s="3" t="s">
        <v>1329</v>
      </c>
      <c r="AK58" s="8" t="s">
        <v>263</v>
      </c>
    </row>
    <row r="59" spans="1:39" ht="14.25">
      <c r="A59" s="3" t="s">
        <v>660</v>
      </c>
      <c r="B59" s="3" t="s">
        <v>661</v>
      </c>
      <c r="C59" s="3" t="s">
        <v>662</v>
      </c>
      <c r="D59" s="3" t="s">
        <v>41</v>
      </c>
      <c r="E59" s="3" t="s">
        <v>281</v>
      </c>
      <c r="J59" s="7"/>
      <c r="K59" s="3" t="s">
        <v>77</v>
      </c>
      <c r="L59" s="3" t="s">
        <v>663</v>
      </c>
      <c r="M59" s="3">
        <v>1695</v>
      </c>
      <c r="N59" s="3">
        <v>1695</v>
      </c>
      <c r="O59" s="3">
        <v>99</v>
      </c>
      <c r="P59" s="3">
        <v>1</v>
      </c>
      <c r="S59" s="3" t="s">
        <v>1372</v>
      </c>
      <c r="T59" s="3" t="s">
        <v>664</v>
      </c>
      <c r="U59" s="3" t="s">
        <v>285</v>
      </c>
      <c r="V59" s="3" t="s">
        <v>286</v>
      </c>
      <c r="W59" s="3">
        <v>0</v>
      </c>
      <c r="X59" s="3" t="s">
        <v>122</v>
      </c>
      <c r="Y59" s="3" t="s">
        <v>50</v>
      </c>
      <c r="Z59" s="3" t="s">
        <v>409</v>
      </c>
      <c r="AA59" s="3" t="s">
        <v>123</v>
      </c>
      <c r="AB59" s="3" t="s">
        <v>665</v>
      </c>
      <c r="AC59" s="3" t="s">
        <v>666</v>
      </c>
      <c r="AD59" s="3" t="s">
        <v>642</v>
      </c>
      <c r="AE59" s="3" t="s">
        <v>667</v>
      </c>
      <c r="AF59" s="3" t="s">
        <v>668</v>
      </c>
      <c r="AG59" s="3" t="s">
        <v>669</v>
      </c>
      <c r="AH59" s="3" t="s">
        <v>670</v>
      </c>
      <c r="AI59" s="3" t="s">
        <v>671</v>
      </c>
      <c r="AK59" s="8"/>
      <c r="AL59" s="3" t="s">
        <v>63</v>
      </c>
      <c r="AM59" s="3" t="s">
        <v>64</v>
      </c>
    </row>
    <row r="60" spans="1:39" ht="14.25">
      <c r="A60" s="3" t="s">
        <v>672</v>
      </c>
      <c r="B60" s="3" t="s">
        <v>234</v>
      </c>
      <c r="C60" s="3" t="s">
        <v>673</v>
      </c>
      <c r="D60" s="3" t="s">
        <v>234</v>
      </c>
      <c r="E60" s="3" t="s">
        <v>234</v>
      </c>
      <c r="J60" s="7" t="s">
        <v>236</v>
      </c>
      <c r="K60" s="3" t="s">
        <v>224</v>
      </c>
      <c r="L60" s="3" t="s">
        <v>674</v>
      </c>
      <c r="M60" s="3">
        <v>1390</v>
      </c>
      <c r="N60" s="3">
        <v>1390</v>
      </c>
      <c r="O60" s="3">
        <v>99</v>
      </c>
      <c r="P60" s="3">
        <v>1</v>
      </c>
      <c r="S60" s="3" t="s">
        <v>1373</v>
      </c>
      <c r="T60" s="3" t="s">
        <v>650</v>
      </c>
      <c r="U60" s="3" t="s">
        <v>675</v>
      </c>
      <c r="V60" s="3" t="s">
        <v>241</v>
      </c>
      <c r="W60" s="3">
        <v>0</v>
      </c>
      <c r="X60" s="3" t="s">
        <v>242</v>
      </c>
      <c r="Y60" s="3" t="s">
        <v>50</v>
      </c>
      <c r="Z60" s="3" t="s">
        <v>51</v>
      </c>
      <c r="AA60" s="3" t="s">
        <v>653</v>
      </c>
      <c r="AB60" s="3" t="s">
        <v>676</v>
      </c>
      <c r="AC60" s="3" t="s">
        <v>677</v>
      </c>
      <c r="AD60" s="3" t="s">
        <v>308</v>
      </c>
      <c r="AE60" s="3" t="s">
        <v>309</v>
      </c>
      <c r="AF60" s="3" t="s">
        <v>2101</v>
      </c>
      <c r="AG60" s="3" t="s">
        <v>678</v>
      </c>
      <c r="AH60" s="3" t="s">
        <v>679</v>
      </c>
      <c r="AI60" s="3" t="s">
        <v>680</v>
      </c>
      <c r="AJ60" s="3" t="s">
        <v>1329</v>
      </c>
      <c r="AK60" s="8" t="s">
        <v>263</v>
      </c>
    </row>
    <row r="61" spans="1:39" ht="14.25">
      <c r="A61" s="3" t="s">
        <v>681</v>
      </c>
      <c r="B61" s="3" t="s">
        <v>661</v>
      </c>
      <c r="C61" s="3" t="s">
        <v>682</v>
      </c>
      <c r="D61" s="3" t="s">
        <v>41</v>
      </c>
      <c r="E61" s="3" t="s">
        <v>281</v>
      </c>
      <c r="J61" s="7"/>
      <c r="K61" s="3" t="s">
        <v>43</v>
      </c>
      <c r="L61" s="3" t="s">
        <v>683</v>
      </c>
      <c r="M61" s="3">
        <v>1995</v>
      </c>
      <c r="N61" s="3">
        <v>1995</v>
      </c>
      <c r="O61" s="3">
        <v>99</v>
      </c>
      <c r="P61" s="3">
        <v>1</v>
      </c>
      <c r="S61" s="3" t="s">
        <v>1374</v>
      </c>
      <c r="T61" s="3" t="s">
        <v>684</v>
      </c>
      <c r="U61" s="3" t="s">
        <v>685</v>
      </c>
      <c r="V61" s="3" t="s">
        <v>326</v>
      </c>
      <c r="W61" s="3">
        <v>0</v>
      </c>
      <c r="X61" s="3" t="s">
        <v>122</v>
      </c>
      <c r="Y61" s="3" t="s">
        <v>50</v>
      </c>
      <c r="Z61" s="3" t="s">
        <v>409</v>
      </c>
      <c r="AA61" s="3" t="s">
        <v>123</v>
      </c>
      <c r="AB61" s="3" t="s">
        <v>289</v>
      </c>
      <c r="AC61" s="3" t="s">
        <v>290</v>
      </c>
      <c r="AD61" s="3" t="s">
        <v>642</v>
      </c>
      <c r="AE61" s="3" t="s">
        <v>667</v>
      </c>
      <c r="AF61" s="3" t="s">
        <v>686</v>
      </c>
      <c r="AG61" s="3" t="s">
        <v>687</v>
      </c>
      <c r="AH61" s="3" t="s">
        <v>688</v>
      </c>
      <c r="AI61" s="3" t="s">
        <v>689</v>
      </c>
      <c r="AK61" s="8"/>
      <c r="AL61" s="3" t="s">
        <v>63</v>
      </c>
      <c r="AM61" s="3" t="s">
        <v>64</v>
      </c>
    </row>
    <row r="62" spans="1:39" ht="14.25">
      <c r="A62" s="3" t="s">
        <v>690</v>
      </c>
      <c r="B62" s="3" t="s">
        <v>234</v>
      </c>
      <c r="C62" s="3" t="s">
        <v>691</v>
      </c>
      <c r="D62" s="3" t="s">
        <v>234</v>
      </c>
      <c r="E62" s="3" t="s">
        <v>234</v>
      </c>
      <c r="J62" s="7" t="s">
        <v>236</v>
      </c>
      <c r="K62" s="3" t="s">
        <v>237</v>
      </c>
      <c r="L62" s="3" t="s">
        <v>692</v>
      </c>
      <c r="M62" s="3">
        <v>1690</v>
      </c>
      <c r="N62" s="3">
        <v>1690</v>
      </c>
      <c r="O62" s="3">
        <v>99</v>
      </c>
      <c r="P62" s="3">
        <v>1</v>
      </c>
      <c r="S62" s="3" t="s">
        <v>1375</v>
      </c>
      <c r="T62" s="3" t="s">
        <v>650</v>
      </c>
      <c r="U62" s="3" t="s">
        <v>651</v>
      </c>
      <c r="V62" s="3" t="s">
        <v>652</v>
      </c>
      <c r="W62" s="3">
        <v>0</v>
      </c>
      <c r="X62" s="3" t="s">
        <v>305</v>
      </c>
      <c r="Y62" s="3" t="s">
        <v>50</v>
      </c>
      <c r="Z62" s="3" t="s">
        <v>51</v>
      </c>
      <c r="AA62" s="3" t="s">
        <v>653</v>
      </c>
      <c r="AB62" s="3" t="s">
        <v>420</v>
      </c>
      <c r="AC62" s="3" t="s">
        <v>421</v>
      </c>
      <c r="AD62" s="3" t="s">
        <v>693</v>
      </c>
      <c r="AE62" s="3" t="s">
        <v>444</v>
      </c>
      <c r="AF62" s="3" t="s">
        <v>2115</v>
      </c>
      <c r="AG62" s="3" t="s">
        <v>694</v>
      </c>
      <c r="AH62" s="3" t="s">
        <v>695</v>
      </c>
      <c r="AI62" s="3" t="s">
        <v>696</v>
      </c>
      <c r="AJ62" s="3" t="s">
        <v>1329</v>
      </c>
      <c r="AK62" s="8" t="s">
        <v>263</v>
      </c>
    </row>
    <row r="63" spans="1:39" ht="14.25">
      <c r="A63" s="3" t="s">
        <v>697</v>
      </c>
      <c r="B63" s="3" t="s">
        <v>661</v>
      </c>
      <c r="C63" s="3" t="s">
        <v>2206</v>
      </c>
      <c r="D63" s="3" t="s">
        <v>41</v>
      </c>
      <c r="E63" s="3" t="s">
        <v>281</v>
      </c>
      <c r="J63" s="7"/>
      <c r="K63" s="3" t="s">
        <v>67</v>
      </c>
      <c r="L63" s="3" t="s">
        <v>699</v>
      </c>
      <c r="M63" s="3">
        <v>1995</v>
      </c>
      <c r="N63" s="3">
        <v>1995</v>
      </c>
      <c r="O63" s="3">
        <v>99</v>
      </c>
      <c r="P63" s="3">
        <v>1</v>
      </c>
      <c r="S63" s="3" t="s">
        <v>1376</v>
      </c>
      <c r="T63" s="3" t="s">
        <v>664</v>
      </c>
      <c r="U63" s="3" t="s">
        <v>285</v>
      </c>
      <c r="V63" s="3" t="s">
        <v>286</v>
      </c>
      <c r="W63" s="3">
        <v>0</v>
      </c>
      <c r="X63" s="3" t="s">
        <v>145</v>
      </c>
      <c r="Y63" s="3" t="s">
        <v>50</v>
      </c>
      <c r="Z63" s="3" t="s">
        <v>409</v>
      </c>
      <c r="AA63" s="3" t="s">
        <v>123</v>
      </c>
      <c r="AB63" s="3" t="s">
        <v>289</v>
      </c>
      <c r="AC63" s="3" t="s">
        <v>290</v>
      </c>
      <c r="AD63" s="3" t="s">
        <v>642</v>
      </c>
      <c r="AE63" s="3" t="s">
        <v>667</v>
      </c>
      <c r="AF63" s="3" t="s">
        <v>700</v>
      </c>
      <c r="AG63" s="3" t="s">
        <v>701</v>
      </c>
      <c r="AH63" s="3" t="s">
        <v>702</v>
      </c>
      <c r="AI63" s="3" t="s">
        <v>703</v>
      </c>
      <c r="AK63" s="8"/>
      <c r="AL63" s="3" t="s">
        <v>63</v>
      </c>
      <c r="AM63" s="3" t="s">
        <v>64</v>
      </c>
    </row>
    <row r="64" spans="1:39" ht="14.25">
      <c r="A64" s="3" t="s">
        <v>704</v>
      </c>
      <c r="B64" s="3" t="s">
        <v>234</v>
      </c>
      <c r="C64" s="3" t="s">
        <v>705</v>
      </c>
      <c r="D64" s="3" t="s">
        <v>234</v>
      </c>
      <c r="E64" s="3" t="s">
        <v>234</v>
      </c>
      <c r="J64" s="7" t="s">
        <v>236</v>
      </c>
      <c r="K64" s="3" t="s">
        <v>224</v>
      </c>
      <c r="L64" s="3" t="s">
        <v>706</v>
      </c>
      <c r="M64" s="3">
        <v>1390</v>
      </c>
      <c r="N64" s="3">
        <v>1390</v>
      </c>
      <c r="O64" s="3">
        <v>99</v>
      </c>
      <c r="P64" s="3">
        <v>1</v>
      </c>
      <c r="S64" s="3" t="s">
        <v>1377</v>
      </c>
      <c r="T64" s="3" t="s">
        <v>650</v>
      </c>
      <c r="U64" s="3" t="s">
        <v>651</v>
      </c>
      <c r="V64" s="3" t="s">
        <v>652</v>
      </c>
      <c r="W64" s="3">
        <v>0</v>
      </c>
      <c r="X64" s="3" t="s">
        <v>242</v>
      </c>
      <c r="Y64" s="3" t="s">
        <v>50</v>
      </c>
      <c r="Z64" s="3" t="s">
        <v>51</v>
      </c>
      <c r="AA64" s="3" t="s">
        <v>653</v>
      </c>
      <c r="AB64" s="3" t="s">
        <v>707</v>
      </c>
      <c r="AC64" s="3" t="s">
        <v>708</v>
      </c>
      <c r="AD64" s="3" t="s">
        <v>655</v>
      </c>
      <c r="AE64" s="3" t="s">
        <v>656</v>
      </c>
      <c r="AF64" s="3" t="s">
        <v>2117</v>
      </c>
      <c r="AG64" s="3" t="s">
        <v>709</v>
      </c>
      <c r="AH64" s="3" t="s">
        <v>710</v>
      </c>
      <c r="AI64" s="3" t="s">
        <v>711</v>
      </c>
      <c r="AJ64" s="3" t="s">
        <v>1329</v>
      </c>
      <c r="AK64" s="8" t="s">
        <v>263</v>
      </c>
    </row>
    <row r="65" spans="1:39" ht="14.25">
      <c r="A65" s="3" t="s">
        <v>712</v>
      </c>
      <c r="B65" s="3" t="s">
        <v>661</v>
      </c>
      <c r="C65" s="3" t="s">
        <v>713</v>
      </c>
      <c r="D65" s="3" t="s">
        <v>41</v>
      </c>
      <c r="E65" s="3" t="s">
        <v>281</v>
      </c>
      <c r="J65" s="7"/>
      <c r="K65" s="3" t="s">
        <v>77</v>
      </c>
      <c r="L65" s="3" t="s">
        <v>714</v>
      </c>
      <c r="M65" s="3">
        <v>1795</v>
      </c>
      <c r="N65" s="3">
        <v>1795</v>
      </c>
      <c r="O65" s="3">
        <v>99</v>
      </c>
      <c r="P65" s="3">
        <v>1</v>
      </c>
      <c r="S65" s="3" t="s">
        <v>1378</v>
      </c>
      <c r="T65" s="3" t="s">
        <v>715</v>
      </c>
      <c r="U65" s="3" t="s">
        <v>391</v>
      </c>
      <c r="V65" s="3" t="s">
        <v>392</v>
      </c>
      <c r="W65" s="3">
        <v>0</v>
      </c>
      <c r="X65" s="3" t="s">
        <v>160</v>
      </c>
      <c r="Y65" s="3" t="s">
        <v>50</v>
      </c>
      <c r="Z65" s="3" t="s">
        <v>409</v>
      </c>
      <c r="AA65" s="3" t="s">
        <v>123</v>
      </c>
      <c r="AB65" s="3" t="s">
        <v>289</v>
      </c>
      <c r="AC65" s="3" t="s">
        <v>290</v>
      </c>
      <c r="AD65" s="3" t="s">
        <v>642</v>
      </c>
      <c r="AE65" s="3" t="s">
        <v>667</v>
      </c>
      <c r="AF65" s="3" t="s">
        <v>716</v>
      </c>
      <c r="AG65" s="3" t="s">
        <v>717</v>
      </c>
      <c r="AH65" s="3" t="s">
        <v>718</v>
      </c>
      <c r="AI65" s="3" t="s">
        <v>719</v>
      </c>
      <c r="AK65" s="8"/>
      <c r="AL65" s="3" t="s">
        <v>63</v>
      </c>
      <c r="AM65" s="3" t="s">
        <v>64</v>
      </c>
    </row>
    <row r="66" spans="1:39" ht="14.25">
      <c r="A66" s="3" t="s">
        <v>2121</v>
      </c>
      <c r="B66" s="3" t="s">
        <v>181</v>
      </c>
      <c r="C66" s="3" t="s">
        <v>720</v>
      </c>
      <c r="D66" s="3" t="s">
        <v>183</v>
      </c>
      <c r="E66" s="3" t="s">
        <v>181</v>
      </c>
      <c r="J66" s="7" t="s">
        <v>2155</v>
      </c>
      <c r="K66" s="3" t="s">
        <v>202</v>
      </c>
      <c r="L66" s="3" t="s">
        <v>721</v>
      </c>
      <c r="M66" s="3">
        <v>1690</v>
      </c>
      <c r="N66" s="3">
        <v>1690</v>
      </c>
      <c r="O66" s="3">
        <v>99</v>
      </c>
      <c r="P66" s="3">
        <v>1</v>
      </c>
      <c r="S66" s="3" t="s">
        <v>1379</v>
      </c>
      <c r="T66" s="3" t="s">
        <v>722</v>
      </c>
      <c r="U66" s="3" t="s">
        <v>723</v>
      </c>
      <c r="V66" s="3" t="s">
        <v>724</v>
      </c>
      <c r="W66" s="3">
        <v>0</v>
      </c>
      <c r="X66" s="3" t="s">
        <v>122</v>
      </c>
      <c r="Y66" s="3" t="s">
        <v>50</v>
      </c>
      <c r="Z66" s="3" t="s">
        <v>51</v>
      </c>
      <c r="AA66" s="3" t="s">
        <v>626</v>
      </c>
      <c r="AB66" s="3" t="s">
        <v>725</v>
      </c>
      <c r="AC66" s="3" t="s">
        <v>726</v>
      </c>
      <c r="AD66" s="3" t="s">
        <v>727</v>
      </c>
      <c r="AE66" s="3" t="s">
        <v>728</v>
      </c>
      <c r="AF66" s="3" t="s">
        <v>2119</v>
      </c>
      <c r="AG66" s="3" t="s">
        <v>729</v>
      </c>
      <c r="AH66" s="3" t="s">
        <v>730</v>
      </c>
      <c r="AI66" s="3" t="s">
        <v>731</v>
      </c>
      <c r="AJ66" s="3" t="s">
        <v>1367</v>
      </c>
      <c r="AK66" s="8" t="s">
        <v>199</v>
      </c>
    </row>
    <row r="67" spans="1:39" ht="14.25">
      <c r="A67" s="3" t="s">
        <v>732</v>
      </c>
      <c r="B67" s="3" t="s">
        <v>733</v>
      </c>
      <c r="C67" s="3" t="s">
        <v>734</v>
      </c>
      <c r="D67" s="3" t="s">
        <v>183</v>
      </c>
      <c r="E67" s="3" t="s">
        <v>405</v>
      </c>
      <c r="J67" s="7" t="s">
        <v>2155</v>
      </c>
      <c r="K67" s="3" t="s">
        <v>237</v>
      </c>
      <c r="L67" s="3" t="s">
        <v>735</v>
      </c>
      <c r="M67" s="3">
        <v>2990</v>
      </c>
      <c r="N67" s="3">
        <v>2990</v>
      </c>
      <c r="O67" s="3">
        <v>99</v>
      </c>
      <c r="P67" s="3">
        <v>1</v>
      </c>
      <c r="Q67" s="8">
        <v>1</v>
      </c>
      <c r="R67" s="8" t="s">
        <v>1807</v>
      </c>
      <c r="S67" s="3" t="s">
        <v>1380</v>
      </c>
      <c r="T67" s="3" t="s">
        <v>624</v>
      </c>
      <c r="U67" s="3" t="s">
        <v>227</v>
      </c>
      <c r="V67" s="3" t="s">
        <v>228</v>
      </c>
      <c r="W67" s="3">
        <v>0</v>
      </c>
      <c r="X67" s="3" t="s">
        <v>736</v>
      </c>
      <c r="Y67" s="3" t="s">
        <v>50</v>
      </c>
      <c r="Z67" s="3" t="s">
        <v>51</v>
      </c>
      <c r="AA67" s="3" t="s">
        <v>626</v>
      </c>
      <c r="AB67" s="3" t="s">
        <v>727</v>
      </c>
      <c r="AC67" s="3" t="s">
        <v>737</v>
      </c>
      <c r="AD67" s="3" t="s">
        <v>738</v>
      </c>
      <c r="AE67" s="3" t="s">
        <v>739</v>
      </c>
      <c r="AF67" s="3" t="s">
        <v>2123</v>
      </c>
      <c r="AG67" s="3" t="s">
        <v>740</v>
      </c>
      <c r="AH67" s="3" t="s">
        <v>741</v>
      </c>
      <c r="AI67" s="3" t="s">
        <v>742</v>
      </c>
      <c r="AJ67" s="3" t="s">
        <v>416</v>
      </c>
      <c r="AK67" s="8" t="s">
        <v>417</v>
      </c>
    </row>
    <row r="68" spans="1:39" ht="14.25">
      <c r="A68" s="3" t="s">
        <v>2065</v>
      </c>
      <c r="B68" s="3" t="s">
        <v>234</v>
      </c>
      <c r="C68" s="3" t="s">
        <v>743</v>
      </c>
      <c r="D68" s="3" t="s">
        <v>234</v>
      </c>
      <c r="E68" s="3" t="s">
        <v>234</v>
      </c>
      <c r="J68" s="7" t="s">
        <v>236</v>
      </c>
      <c r="K68" s="3" t="s">
        <v>224</v>
      </c>
      <c r="L68" s="3" t="s">
        <v>744</v>
      </c>
      <c r="M68" s="3">
        <v>1390</v>
      </c>
      <c r="N68" s="3">
        <v>1390</v>
      </c>
      <c r="O68" s="3">
        <v>99</v>
      </c>
      <c r="P68" s="3">
        <v>1</v>
      </c>
      <c r="S68" s="3" t="s">
        <v>1381</v>
      </c>
      <c r="T68" s="3" t="s">
        <v>745</v>
      </c>
      <c r="U68" s="3" t="s">
        <v>685</v>
      </c>
      <c r="V68" s="3" t="s">
        <v>326</v>
      </c>
      <c r="W68" s="3">
        <v>0</v>
      </c>
      <c r="X68" s="3" t="s">
        <v>746</v>
      </c>
      <c r="Y68" s="3" t="s">
        <v>50</v>
      </c>
      <c r="Z68" s="3" t="s">
        <v>51</v>
      </c>
      <c r="AA68" s="3" t="s">
        <v>653</v>
      </c>
      <c r="AB68" s="3" t="s">
        <v>693</v>
      </c>
      <c r="AC68" s="3" t="s">
        <v>444</v>
      </c>
      <c r="AD68" s="3" t="s">
        <v>707</v>
      </c>
      <c r="AE68" s="3" t="s">
        <v>708</v>
      </c>
      <c r="AG68" s="3" t="s">
        <v>747</v>
      </c>
      <c r="AH68" s="3" t="s">
        <v>748</v>
      </c>
      <c r="AI68" s="3" t="s">
        <v>749</v>
      </c>
      <c r="AJ68" s="3" t="s">
        <v>1329</v>
      </c>
      <c r="AK68" s="8" t="s">
        <v>263</v>
      </c>
    </row>
    <row r="69" spans="1:39" ht="14.25">
      <c r="A69" s="3" t="s">
        <v>750</v>
      </c>
      <c r="B69" s="3" t="s">
        <v>562</v>
      </c>
      <c r="C69" s="3" t="s">
        <v>751</v>
      </c>
      <c r="D69" s="3" t="s">
        <v>183</v>
      </c>
      <c r="E69" s="3" t="s">
        <v>562</v>
      </c>
      <c r="J69" s="7" t="s">
        <v>2155</v>
      </c>
      <c r="K69" s="3" t="s">
        <v>43</v>
      </c>
      <c r="L69" s="3" t="s">
        <v>752</v>
      </c>
      <c r="M69" s="3">
        <v>3690</v>
      </c>
      <c r="N69" s="3">
        <v>3690</v>
      </c>
      <c r="O69" s="3">
        <v>99</v>
      </c>
      <c r="P69" s="3">
        <v>1</v>
      </c>
      <c r="Q69" s="8">
        <v>1</v>
      </c>
      <c r="R69" s="8" t="s">
        <v>1807</v>
      </c>
      <c r="S69" s="3" t="s">
        <v>1382</v>
      </c>
      <c r="T69" s="3" t="s">
        <v>624</v>
      </c>
      <c r="U69" s="3" t="s">
        <v>227</v>
      </c>
      <c r="V69" s="3" t="s">
        <v>228</v>
      </c>
      <c r="W69" s="3">
        <v>0</v>
      </c>
      <c r="X69" s="3" t="s">
        <v>753</v>
      </c>
      <c r="Y69" s="3" t="s">
        <v>50</v>
      </c>
      <c r="Z69" s="3" t="s">
        <v>409</v>
      </c>
      <c r="AA69" s="3" t="s">
        <v>626</v>
      </c>
      <c r="AB69" s="3" t="s">
        <v>754</v>
      </c>
      <c r="AC69" s="3" t="s">
        <v>755</v>
      </c>
      <c r="AD69" s="3" t="s">
        <v>756</v>
      </c>
      <c r="AE69" s="3" t="s">
        <v>757</v>
      </c>
      <c r="AF69" s="3" t="s">
        <v>2136</v>
      </c>
      <c r="AG69" s="3" t="s">
        <v>758</v>
      </c>
      <c r="AH69" s="3" t="s">
        <v>759</v>
      </c>
      <c r="AI69" s="3" t="s">
        <v>760</v>
      </c>
      <c r="AJ69" s="3" t="s">
        <v>761</v>
      </c>
      <c r="AK69" s="8" t="s">
        <v>417</v>
      </c>
    </row>
    <row r="70" spans="1:39" ht="14.25">
      <c r="A70" s="3" t="s">
        <v>762</v>
      </c>
      <c r="B70" s="3" t="s">
        <v>181</v>
      </c>
      <c r="C70" s="3" t="s">
        <v>763</v>
      </c>
      <c r="D70" s="3" t="s">
        <v>183</v>
      </c>
      <c r="E70" s="3" t="s">
        <v>181</v>
      </c>
      <c r="J70" s="7" t="s">
        <v>2155</v>
      </c>
      <c r="K70" s="3" t="s">
        <v>764</v>
      </c>
      <c r="L70" s="3" t="s">
        <v>765</v>
      </c>
      <c r="M70" s="3">
        <v>1690</v>
      </c>
      <c r="N70" s="3">
        <v>1690</v>
      </c>
      <c r="O70" s="3">
        <v>99</v>
      </c>
      <c r="P70" s="3">
        <v>1</v>
      </c>
      <c r="S70" s="3" t="s">
        <v>1383</v>
      </c>
      <c r="T70" s="3" t="s">
        <v>766</v>
      </c>
      <c r="U70" s="3" t="s">
        <v>767</v>
      </c>
      <c r="V70" s="3" t="s">
        <v>768</v>
      </c>
      <c r="W70" s="3">
        <v>0</v>
      </c>
      <c r="X70" s="3" t="s">
        <v>122</v>
      </c>
      <c r="Y70" s="3" t="s">
        <v>50</v>
      </c>
      <c r="Z70" s="3" t="s">
        <v>51</v>
      </c>
      <c r="AA70" s="3" t="s">
        <v>626</v>
      </c>
      <c r="AB70" s="3" t="s">
        <v>460</v>
      </c>
      <c r="AC70" s="3" t="s">
        <v>726</v>
      </c>
      <c r="AD70" s="3" t="s">
        <v>769</v>
      </c>
      <c r="AE70" s="3" t="s">
        <v>770</v>
      </c>
      <c r="AF70" s="3" t="s">
        <v>634</v>
      </c>
      <c r="AG70" s="3" t="s">
        <v>771</v>
      </c>
      <c r="AH70" s="3" t="s">
        <v>772</v>
      </c>
      <c r="AI70" s="3" t="s">
        <v>773</v>
      </c>
      <c r="AJ70" s="3" t="s">
        <v>1367</v>
      </c>
      <c r="AK70" s="8" t="s">
        <v>199</v>
      </c>
    </row>
    <row r="71" spans="1:39" ht="14.25">
      <c r="A71" s="3" t="s">
        <v>774</v>
      </c>
      <c r="B71" s="3" t="s">
        <v>405</v>
      </c>
      <c r="C71" s="3" t="s">
        <v>2199</v>
      </c>
      <c r="D71" s="3" t="s">
        <v>183</v>
      </c>
      <c r="E71" s="3" t="s">
        <v>405</v>
      </c>
      <c r="J71" s="7" t="s">
        <v>2155</v>
      </c>
      <c r="K71" s="3" t="s">
        <v>43</v>
      </c>
      <c r="L71" s="3" t="s">
        <v>775</v>
      </c>
      <c r="M71" s="3">
        <v>3990</v>
      </c>
      <c r="N71" s="3">
        <v>3990</v>
      </c>
      <c r="O71" s="3">
        <v>99</v>
      </c>
      <c r="P71" s="3">
        <v>1</v>
      </c>
      <c r="Q71" s="8">
        <v>1</v>
      </c>
      <c r="R71" s="8" t="s">
        <v>1807</v>
      </c>
      <c r="S71" s="3" t="s">
        <v>1384</v>
      </c>
      <c r="T71" s="3" t="s">
        <v>624</v>
      </c>
      <c r="U71" s="3" t="s">
        <v>227</v>
      </c>
      <c r="V71" s="3" t="s">
        <v>228</v>
      </c>
      <c r="W71" s="3">
        <v>0</v>
      </c>
      <c r="X71" s="3" t="s">
        <v>776</v>
      </c>
      <c r="Y71" s="3" t="s">
        <v>50</v>
      </c>
      <c r="Z71" s="3" t="s">
        <v>409</v>
      </c>
      <c r="AA71" s="3" t="s">
        <v>626</v>
      </c>
      <c r="AB71" s="3" t="s">
        <v>727</v>
      </c>
      <c r="AC71" s="3" t="s">
        <v>737</v>
      </c>
      <c r="AD71" s="3" t="s">
        <v>777</v>
      </c>
      <c r="AE71" s="3" t="s">
        <v>778</v>
      </c>
      <c r="AF71" s="3" t="s">
        <v>2139</v>
      </c>
      <c r="AG71" s="3" t="s">
        <v>779</v>
      </c>
      <c r="AH71" s="3" t="s">
        <v>780</v>
      </c>
      <c r="AI71" s="3" t="s">
        <v>781</v>
      </c>
      <c r="AJ71" s="3" t="s">
        <v>782</v>
      </c>
      <c r="AK71" s="8" t="s">
        <v>633</v>
      </c>
    </row>
    <row r="72" spans="1:39" ht="14.25">
      <c r="A72" s="3" t="s">
        <v>2159</v>
      </c>
      <c r="B72" s="3" t="s">
        <v>234</v>
      </c>
      <c r="C72" s="3" t="s">
        <v>783</v>
      </c>
      <c r="D72" s="3" t="s">
        <v>234</v>
      </c>
      <c r="E72" s="3" t="s">
        <v>234</v>
      </c>
      <c r="J72" s="7" t="s">
        <v>236</v>
      </c>
      <c r="K72" s="3" t="s">
        <v>224</v>
      </c>
      <c r="L72" s="3" t="s">
        <v>784</v>
      </c>
      <c r="M72" s="3">
        <v>1390</v>
      </c>
      <c r="N72" s="3">
        <v>1390</v>
      </c>
      <c r="O72" s="3">
        <v>99</v>
      </c>
      <c r="P72" s="3">
        <v>1</v>
      </c>
      <c r="S72" s="3" t="s">
        <v>1385</v>
      </c>
      <c r="T72" s="3" t="s">
        <v>745</v>
      </c>
      <c r="U72" s="3" t="s">
        <v>685</v>
      </c>
      <c r="V72" s="3" t="s">
        <v>326</v>
      </c>
      <c r="W72" s="3">
        <v>0</v>
      </c>
      <c r="X72" s="3" t="s">
        <v>746</v>
      </c>
      <c r="Y72" s="3" t="s">
        <v>50</v>
      </c>
      <c r="Z72" s="3" t="s">
        <v>51</v>
      </c>
      <c r="AA72" s="3" t="s">
        <v>653</v>
      </c>
      <c r="AB72" s="3" t="s">
        <v>380</v>
      </c>
      <c r="AC72" s="3" t="s">
        <v>785</v>
      </c>
      <c r="AD72" s="3" t="s">
        <v>786</v>
      </c>
      <c r="AE72" s="3" t="s">
        <v>787</v>
      </c>
      <c r="AF72" s="3" t="s">
        <v>2160</v>
      </c>
      <c r="AG72" s="3" t="s">
        <v>788</v>
      </c>
      <c r="AH72" s="3" t="s">
        <v>789</v>
      </c>
      <c r="AI72" s="3" t="s">
        <v>790</v>
      </c>
      <c r="AJ72" s="3" t="s">
        <v>1329</v>
      </c>
      <c r="AK72" s="8" t="s">
        <v>263</v>
      </c>
    </row>
    <row r="73" spans="1:39" ht="14.25">
      <c r="A73" s="3" t="s">
        <v>791</v>
      </c>
      <c r="B73" s="3" t="s">
        <v>562</v>
      </c>
      <c r="C73" s="3" t="s">
        <v>792</v>
      </c>
      <c r="D73" s="3" t="s">
        <v>183</v>
      </c>
      <c r="E73" s="3" t="s">
        <v>562</v>
      </c>
      <c r="J73" s="7" t="s">
        <v>2155</v>
      </c>
      <c r="K73" s="3" t="s">
        <v>67</v>
      </c>
      <c r="L73" s="3" t="s">
        <v>793</v>
      </c>
      <c r="M73" s="3">
        <v>2990</v>
      </c>
      <c r="N73" s="3">
        <v>2990</v>
      </c>
      <c r="O73" s="3">
        <v>99</v>
      </c>
      <c r="P73" s="3">
        <v>1</v>
      </c>
      <c r="S73" s="3" t="s">
        <v>1386</v>
      </c>
      <c r="T73" s="3" t="s">
        <v>624</v>
      </c>
      <c r="U73" s="3" t="s">
        <v>227</v>
      </c>
      <c r="V73" s="3" t="s">
        <v>228</v>
      </c>
      <c r="W73" s="3">
        <v>0</v>
      </c>
      <c r="X73" s="3" t="s">
        <v>794</v>
      </c>
      <c r="Y73" s="3" t="s">
        <v>50</v>
      </c>
      <c r="Z73" s="3" t="s">
        <v>409</v>
      </c>
      <c r="AA73" s="3" t="s">
        <v>626</v>
      </c>
      <c r="AB73" s="3" t="s">
        <v>795</v>
      </c>
      <c r="AC73" s="3" t="s">
        <v>796</v>
      </c>
      <c r="AD73" s="3" t="s">
        <v>797</v>
      </c>
      <c r="AE73" s="3" t="s">
        <v>798</v>
      </c>
      <c r="AF73" s="3" t="s">
        <v>2161</v>
      </c>
      <c r="AG73" s="3" t="s">
        <v>799</v>
      </c>
      <c r="AH73" s="3" t="s">
        <v>800</v>
      </c>
      <c r="AI73" s="3" t="s">
        <v>801</v>
      </c>
      <c r="AJ73" s="3" t="s">
        <v>802</v>
      </c>
      <c r="AK73" s="8" t="s">
        <v>803</v>
      </c>
    </row>
    <row r="74" spans="1:39" ht="14.25">
      <c r="A74" s="3" t="s">
        <v>804</v>
      </c>
      <c r="B74" s="3" t="s">
        <v>234</v>
      </c>
      <c r="C74" s="3" t="s">
        <v>805</v>
      </c>
      <c r="D74" s="3" t="s">
        <v>234</v>
      </c>
      <c r="E74" s="3" t="s">
        <v>234</v>
      </c>
      <c r="J74" s="7" t="s">
        <v>236</v>
      </c>
      <c r="K74" s="3" t="s">
        <v>67</v>
      </c>
      <c r="L74" s="3" t="s">
        <v>806</v>
      </c>
      <c r="M74" s="3">
        <v>1390</v>
      </c>
      <c r="N74" s="3">
        <v>1390</v>
      </c>
      <c r="O74" s="3">
        <v>99</v>
      </c>
      <c r="P74" s="3">
        <v>1</v>
      </c>
      <c r="S74" s="3" t="s">
        <v>1387</v>
      </c>
      <c r="T74" s="3" t="s">
        <v>650</v>
      </c>
      <c r="U74" s="3" t="s">
        <v>651</v>
      </c>
      <c r="V74" s="3" t="s">
        <v>652</v>
      </c>
      <c r="W74" s="3">
        <v>0</v>
      </c>
      <c r="X74" s="3" t="s">
        <v>242</v>
      </c>
      <c r="Y74" s="3" t="s">
        <v>50</v>
      </c>
      <c r="Z74" s="3" t="s">
        <v>51</v>
      </c>
      <c r="AA74" s="3" t="s">
        <v>653</v>
      </c>
      <c r="AB74" s="3" t="s">
        <v>256</v>
      </c>
      <c r="AC74" s="3" t="s">
        <v>807</v>
      </c>
      <c r="AD74" s="3" t="s">
        <v>707</v>
      </c>
      <c r="AE74" s="3" t="s">
        <v>708</v>
      </c>
      <c r="AF74" s="3" t="s">
        <v>2076</v>
      </c>
      <c r="AG74" s="3" t="s">
        <v>808</v>
      </c>
      <c r="AH74" s="3" t="s">
        <v>809</v>
      </c>
      <c r="AI74" s="3" t="s">
        <v>810</v>
      </c>
      <c r="AJ74" s="3" t="s">
        <v>1329</v>
      </c>
      <c r="AK74" s="8" t="s">
        <v>263</v>
      </c>
    </row>
    <row r="75" spans="1:39" ht="14.25">
      <c r="A75" s="3" t="s">
        <v>811</v>
      </c>
      <c r="B75" s="3" t="s">
        <v>508</v>
      </c>
      <c r="C75" s="3" t="s">
        <v>812</v>
      </c>
      <c r="D75" s="3" t="s">
        <v>41</v>
      </c>
      <c r="E75" s="3" t="s">
        <v>508</v>
      </c>
      <c r="J75" s="7" t="s">
        <v>2155</v>
      </c>
      <c r="K75" s="3" t="s">
        <v>67</v>
      </c>
      <c r="L75" s="3" t="s">
        <v>813</v>
      </c>
      <c r="M75" s="3">
        <v>3990</v>
      </c>
      <c r="N75" s="3">
        <v>3990</v>
      </c>
      <c r="O75" s="3">
        <v>99</v>
      </c>
      <c r="P75" s="3">
        <v>1</v>
      </c>
      <c r="Q75" s="8">
        <v>1</v>
      </c>
      <c r="R75" s="8" t="s">
        <v>1808</v>
      </c>
      <c r="S75" s="3" t="s">
        <v>1388</v>
      </c>
      <c r="T75" s="3" t="s">
        <v>624</v>
      </c>
      <c r="U75" s="3" t="s">
        <v>227</v>
      </c>
      <c r="V75" s="3" t="s">
        <v>228</v>
      </c>
      <c r="W75" s="3">
        <v>0</v>
      </c>
      <c r="X75" s="3" t="s">
        <v>814</v>
      </c>
      <c r="Y75" s="3" t="s">
        <v>50</v>
      </c>
      <c r="Z75" s="3" t="s">
        <v>51</v>
      </c>
      <c r="AA75" s="3" t="s">
        <v>626</v>
      </c>
      <c r="AB75" s="3" t="s">
        <v>815</v>
      </c>
      <c r="AC75" s="3" t="s">
        <v>816</v>
      </c>
      <c r="AD75" s="3" t="s">
        <v>146</v>
      </c>
      <c r="AE75" s="3" t="s">
        <v>147</v>
      </c>
      <c r="AF75" s="3" t="s">
        <v>2078</v>
      </c>
      <c r="AG75" s="3" t="s">
        <v>817</v>
      </c>
      <c r="AH75" s="3" t="s">
        <v>818</v>
      </c>
      <c r="AI75" s="3" t="s">
        <v>819</v>
      </c>
      <c r="AJ75" s="3" t="s">
        <v>1389</v>
      </c>
      <c r="AK75" s="8" t="s">
        <v>633</v>
      </c>
    </row>
    <row r="76" spans="1:39" ht="14.25">
      <c r="A76" s="3" t="s">
        <v>820</v>
      </c>
      <c r="B76" s="3" t="s">
        <v>386</v>
      </c>
      <c r="C76" s="3" t="s">
        <v>821</v>
      </c>
      <c r="D76" s="3" t="s">
        <v>183</v>
      </c>
      <c r="E76" s="3" t="s">
        <v>386</v>
      </c>
      <c r="J76" s="7" t="s">
        <v>2155</v>
      </c>
      <c r="K76" s="3" t="s">
        <v>184</v>
      </c>
      <c r="L76" s="3" t="s">
        <v>822</v>
      </c>
      <c r="M76" s="3">
        <v>1490</v>
      </c>
      <c r="N76" s="3">
        <v>1490</v>
      </c>
      <c r="O76" s="3">
        <v>99</v>
      </c>
      <c r="P76" s="3">
        <v>1</v>
      </c>
      <c r="S76" s="3" t="s">
        <v>1390</v>
      </c>
      <c r="T76" s="3" t="s">
        <v>684</v>
      </c>
      <c r="U76" s="3" t="s">
        <v>823</v>
      </c>
      <c r="V76" s="3" t="s">
        <v>824</v>
      </c>
      <c r="W76" s="3">
        <v>0</v>
      </c>
      <c r="X76" s="3" t="s">
        <v>825</v>
      </c>
      <c r="Y76" s="3" t="s">
        <v>50</v>
      </c>
      <c r="Z76" s="3" t="s">
        <v>51</v>
      </c>
      <c r="AA76" s="3" t="s">
        <v>639</v>
      </c>
      <c r="AB76" s="3" t="s">
        <v>640</v>
      </c>
      <c r="AC76" s="3" t="s">
        <v>641</v>
      </c>
      <c r="AD76" s="3" t="s">
        <v>642</v>
      </c>
      <c r="AE76" s="3" t="s">
        <v>643</v>
      </c>
      <c r="AF76" s="3" t="s">
        <v>2079</v>
      </c>
      <c r="AG76" s="3" t="s">
        <v>826</v>
      </c>
      <c r="AH76" s="3" t="s">
        <v>827</v>
      </c>
      <c r="AI76" s="3" t="s">
        <v>828</v>
      </c>
      <c r="AK76" s="8"/>
      <c r="AL76" s="3" t="s">
        <v>402</v>
      </c>
      <c r="AM76" s="3" t="s">
        <v>829</v>
      </c>
    </row>
    <row r="77" spans="1:39" ht="14.25">
      <c r="A77" s="3" t="s">
        <v>830</v>
      </c>
      <c r="B77" s="3" t="s">
        <v>234</v>
      </c>
      <c r="C77" s="3" t="s">
        <v>831</v>
      </c>
      <c r="D77" s="3" t="s">
        <v>234</v>
      </c>
      <c r="E77" s="3" t="s">
        <v>234</v>
      </c>
      <c r="J77" s="7" t="s">
        <v>236</v>
      </c>
      <c r="K77" s="3" t="s">
        <v>237</v>
      </c>
      <c r="L77" s="3" t="s">
        <v>832</v>
      </c>
      <c r="M77" s="3">
        <v>1390</v>
      </c>
      <c r="N77" s="3">
        <v>1390</v>
      </c>
      <c r="O77" s="3">
        <v>99</v>
      </c>
      <c r="P77" s="3">
        <v>1</v>
      </c>
      <c r="S77" s="3" t="s">
        <v>1391</v>
      </c>
      <c r="T77" s="3" t="s">
        <v>650</v>
      </c>
      <c r="U77" s="3" t="s">
        <v>651</v>
      </c>
      <c r="V77" s="3" t="s">
        <v>652</v>
      </c>
      <c r="W77" s="3">
        <v>0</v>
      </c>
      <c r="X77" s="3" t="s">
        <v>242</v>
      </c>
      <c r="Y77" s="3" t="s">
        <v>50</v>
      </c>
      <c r="Z77" s="3" t="s">
        <v>51</v>
      </c>
      <c r="AA77" s="3" t="s">
        <v>653</v>
      </c>
      <c r="AB77" s="3" t="s">
        <v>693</v>
      </c>
      <c r="AC77" s="3" t="s">
        <v>444</v>
      </c>
      <c r="AD77" s="3" t="s">
        <v>833</v>
      </c>
      <c r="AE77" s="3" t="s">
        <v>834</v>
      </c>
      <c r="AF77" s="3" t="s">
        <v>2106</v>
      </c>
      <c r="AG77" s="3" t="s">
        <v>835</v>
      </c>
      <c r="AH77" s="3" t="s">
        <v>836</v>
      </c>
      <c r="AI77" s="3" t="s">
        <v>837</v>
      </c>
      <c r="AJ77" s="3" t="s">
        <v>1329</v>
      </c>
      <c r="AK77" s="8" t="s">
        <v>263</v>
      </c>
    </row>
    <row r="78" spans="1:39" ht="14.25">
      <c r="A78" s="3" t="s">
        <v>838</v>
      </c>
      <c r="B78" s="3" t="s">
        <v>661</v>
      </c>
      <c r="C78" s="3" t="s">
        <v>698</v>
      </c>
      <c r="D78" s="3" t="s">
        <v>41</v>
      </c>
      <c r="E78" s="3" t="s">
        <v>281</v>
      </c>
      <c r="J78" s="7"/>
      <c r="K78" s="3" t="s">
        <v>67</v>
      </c>
      <c r="L78" s="3" t="s">
        <v>839</v>
      </c>
      <c r="M78" s="3">
        <v>1795</v>
      </c>
      <c r="N78" s="3">
        <v>1795</v>
      </c>
      <c r="O78" s="3">
        <v>99</v>
      </c>
      <c r="P78" s="3">
        <v>1</v>
      </c>
      <c r="S78" s="3" t="s">
        <v>1392</v>
      </c>
      <c r="T78" s="3" t="s">
        <v>664</v>
      </c>
      <c r="U78" s="3" t="s">
        <v>285</v>
      </c>
      <c r="V78" s="3" t="s">
        <v>286</v>
      </c>
      <c r="W78" s="3">
        <v>0</v>
      </c>
      <c r="X78" s="3" t="s">
        <v>840</v>
      </c>
      <c r="Y78" s="3" t="s">
        <v>50</v>
      </c>
      <c r="Z78" s="3" t="s">
        <v>409</v>
      </c>
      <c r="AA78" s="3" t="s">
        <v>123</v>
      </c>
      <c r="AB78" s="3" t="s">
        <v>289</v>
      </c>
      <c r="AC78" s="3" t="s">
        <v>290</v>
      </c>
      <c r="AD78" s="3" t="s">
        <v>642</v>
      </c>
      <c r="AE78" s="3" t="s">
        <v>667</v>
      </c>
      <c r="AF78" s="3" t="s">
        <v>841</v>
      </c>
      <c r="AG78" s="3" t="s">
        <v>842</v>
      </c>
      <c r="AH78" s="3" t="s">
        <v>843</v>
      </c>
      <c r="AI78" s="3" t="s">
        <v>844</v>
      </c>
      <c r="AK78" s="8"/>
      <c r="AL78" s="3" t="s">
        <v>63</v>
      </c>
      <c r="AM78" s="3" t="s">
        <v>64</v>
      </c>
    </row>
    <row r="79" spans="1:39" ht="14.25">
      <c r="A79" s="3" t="s">
        <v>845</v>
      </c>
      <c r="B79" s="3" t="s">
        <v>846</v>
      </c>
      <c r="C79" s="3" t="s">
        <v>847</v>
      </c>
      <c r="D79" s="3" t="s">
        <v>848</v>
      </c>
      <c r="E79" s="3" t="s">
        <v>849</v>
      </c>
      <c r="J79" s="7" t="s">
        <v>2155</v>
      </c>
      <c r="K79" s="3" t="s">
        <v>92</v>
      </c>
      <c r="L79" s="3" t="s">
        <v>850</v>
      </c>
      <c r="M79" s="3">
        <v>1990</v>
      </c>
      <c r="N79" s="3">
        <v>1990</v>
      </c>
      <c r="O79" s="3">
        <v>98</v>
      </c>
      <c r="P79" s="3">
        <v>1</v>
      </c>
      <c r="S79" s="3" t="s">
        <v>1393</v>
      </c>
      <c r="T79" s="3" t="s">
        <v>851</v>
      </c>
      <c r="U79" s="3" t="s">
        <v>852</v>
      </c>
      <c r="V79" s="3" t="s">
        <v>228</v>
      </c>
      <c r="W79" s="3">
        <v>0</v>
      </c>
      <c r="X79" s="3" t="s">
        <v>853</v>
      </c>
      <c r="Y79" s="3" t="s">
        <v>854</v>
      </c>
      <c r="Z79" s="3" t="s">
        <v>855</v>
      </c>
      <c r="AA79" s="3" t="s">
        <v>394</v>
      </c>
      <c r="AB79" s="3" t="s">
        <v>190</v>
      </c>
      <c r="AC79" s="3" t="s">
        <v>191</v>
      </c>
      <c r="AD79" s="3" t="s">
        <v>380</v>
      </c>
      <c r="AE79" s="3" t="s">
        <v>856</v>
      </c>
      <c r="AG79" s="3" t="s">
        <v>857</v>
      </c>
      <c r="AH79" s="3" t="s">
        <v>858</v>
      </c>
      <c r="AI79" s="3" t="s">
        <v>859</v>
      </c>
      <c r="AJ79" s="3" t="s">
        <v>1394</v>
      </c>
      <c r="AK79" s="8" t="s">
        <v>199</v>
      </c>
    </row>
    <row r="80" spans="1:39">
      <c r="A80" s="3" t="s">
        <v>860</v>
      </c>
      <c r="B80" s="3" t="s">
        <v>861</v>
      </c>
      <c r="C80" s="3" t="s">
        <v>862</v>
      </c>
      <c r="D80" s="3" t="s">
        <v>863</v>
      </c>
      <c r="E80" s="3" t="s">
        <v>864</v>
      </c>
      <c r="J80" s="7"/>
      <c r="K80" s="3" t="s">
        <v>67</v>
      </c>
      <c r="L80" s="3" t="s">
        <v>865</v>
      </c>
      <c r="M80" s="3">
        <v>3390</v>
      </c>
      <c r="N80" s="3">
        <v>3390</v>
      </c>
      <c r="O80" s="3">
        <v>98</v>
      </c>
      <c r="P80" s="3">
        <v>1</v>
      </c>
      <c r="Q80" s="8">
        <v>1</v>
      </c>
      <c r="R80" s="8" t="s">
        <v>1808</v>
      </c>
      <c r="S80" s="3" t="s">
        <v>1357</v>
      </c>
      <c r="T80" s="3" t="s">
        <v>866</v>
      </c>
      <c r="U80" s="3" t="s">
        <v>512</v>
      </c>
      <c r="V80" s="3" t="s">
        <v>513</v>
      </c>
      <c r="W80" s="3">
        <v>0</v>
      </c>
      <c r="X80" s="3" t="s">
        <v>867</v>
      </c>
      <c r="Y80" s="3" t="s">
        <v>854</v>
      </c>
      <c r="Z80" s="3" t="s">
        <v>868</v>
      </c>
      <c r="AA80" s="3" t="s">
        <v>869</v>
      </c>
      <c r="AB80" s="3" t="s">
        <v>870</v>
      </c>
      <c r="AC80" s="3" t="s">
        <v>871</v>
      </c>
      <c r="AD80" s="3" t="s">
        <v>872</v>
      </c>
      <c r="AE80" s="3" t="s">
        <v>873</v>
      </c>
      <c r="AF80" s="3" t="s">
        <v>2137</v>
      </c>
      <c r="AG80" s="3" t="s">
        <v>874</v>
      </c>
      <c r="AH80" s="3" t="s">
        <v>875</v>
      </c>
      <c r="AI80" s="3" t="s">
        <v>876</v>
      </c>
      <c r="AJ80" s="3" t="s">
        <v>61</v>
      </c>
      <c r="AK80" s="8" t="s">
        <v>62</v>
      </c>
    </row>
    <row r="81" spans="1:39">
      <c r="A81" s="3" t="s">
        <v>877</v>
      </c>
      <c r="B81" s="3" t="s">
        <v>878</v>
      </c>
      <c r="C81" s="3" t="s">
        <v>879</v>
      </c>
      <c r="D81" s="3" t="s">
        <v>848</v>
      </c>
      <c r="E81" s="3" t="s">
        <v>880</v>
      </c>
      <c r="J81" s="7"/>
      <c r="K81" s="3" t="s">
        <v>237</v>
      </c>
      <c r="L81" s="3" t="s">
        <v>881</v>
      </c>
      <c r="M81" s="3">
        <v>1390</v>
      </c>
      <c r="N81" s="3">
        <v>1390</v>
      </c>
      <c r="O81" s="3">
        <v>98</v>
      </c>
      <c r="P81" s="3">
        <v>1</v>
      </c>
      <c r="S81" s="3" t="s">
        <v>1395</v>
      </c>
      <c r="T81" s="3" t="s">
        <v>882</v>
      </c>
      <c r="U81" s="3" t="s">
        <v>852</v>
      </c>
      <c r="V81" s="3" t="s">
        <v>228</v>
      </c>
      <c r="W81" s="3">
        <v>0</v>
      </c>
      <c r="X81" s="3" t="s">
        <v>883</v>
      </c>
      <c r="Y81" s="3" t="s">
        <v>854</v>
      </c>
      <c r="Z81" s="3" t="s">
        <v>868</v>
      </c>
      <c r="AA81" s="3" t="s">
        <v>869</v>
      </c>
      <c r="AB81" s="3" t="s">
        <v>362</v>
      </c>
      <c r="AC81" s="3" t="s">
        <v>884</v>
      </c>
      <c r="AD81" s="3" t="s">
        <v>885</v>
      </c>
      <c r="AE81" s="3" t="s">
        <v>396</v>
      </c>
      <c r="AG81" s="3" t="s">
        <v>886</v>
      </c>
      <c r="AH81" s="3" t="s">
        <v>887</v>
      </c>
      <c r="AI81" s="3" t="s">
        <v>888</v>
      </c>
      <c r="AJ81" s="3" t="s">
        <v>889</v>
      </c>
      <c r="AK81" s="8"/>
    </row>
    <row r="82" spans="1:39">
      <c r="A82" s="3" t="s">
        <v>890</v>
      </c>
      <c r="B82" s="3" t="s">
        <v>861</v>
      </c>
      <c r="C82" s="3" t="s">
        <v>891</v>
      </c>
      <c r="D82" s="3" t="s">
        <v>863</v>
      </c>
      <c r="E82" s="3" t="s">
        <v>864</v>
      </c>
      <c r="J82" s="7" t="s">
        <v>2155</v>
      </c>
      <c r="K82" s="3" t="s">
        <v>67</v>
      </c>
      <c r="L82" s="3" t="s">
        <v>892</v>
      </c>
      <c r="M82" s="3">
        <v>5390</v>
      </c>
      <c r="N82" s="3">
        <v>5390</v>
      </c>
      <c r="O82" s="3">
        <v>98</v>
      </c>
      <c r="P82" s="3">
        <v>1</v>
      </c>
      <c r="Q82" s="8">
        <v>1</v>
      </c>
      <c r="R82" s="8" t="s">
        <v>1808</v>
      </c>
      <c r="S82" s="3" t="s">
        <v>1396</v>
      </c>
      <c r="T82" s="3" t="s">
        <v>893</v>
      </c>
      <c r="U82" s="3" t="s">
        <v>134</v>
      </c>
      <c r="V82" s="3" t="s">
        <v>135</v>
      </c>
      <c r="W82" s="3">
        <v>0</v>
      </c>
      <c r="X82" s="3" t="s">
        <v>894</v>
      </c>
      <c r="Y82" s="3" t="s">
        <v>854</v>
      </c>
      <c r="Z82" s="3" t="s">
        <v>868</v>
      </c>
      <c r="AA82" s="3" t="s">
        <v>869</v>
      </c>
      <c r="AB82" s="3" t="s">
        <v>362</v>
      </c>
      <c r="AC82" s="3" t="s">
        <v>884</v>
      </c>
      <c r="AD82" s="3" t="s">
        <v>360</v>
      </c>
      <c r="AE82" s="3" t="s">
        <v>259</v>
      </c>
      <c r="AF82" s="3" t="s">
        <v>2075</v>
      </c>
      <c r="AG82" s="3" t="s">
        <v>895</v>
      </c>
      <c r="AH82" s="3" t="s">
        <v>896</v>
      </c>
      <c r="AI82" s="3" t="s">
        <v>897</v>
      </c>
      <c r="AJ82" s="3" t="s">
        <v>61</v>
      </c>
      <c r="AK82" s="8" t="s">
        <v>62</v>
      </c>
    </row>
    <row r="83" spans="1:39">
      <c r="A83" s="3" t="s">
        <v>898</v>
      </c>
      <c r="B83" s="3" t="s">
        <v>861</v>
      </c>
      <c r="C83" s="3" t="s">
        <v>899</v>
      </c>
      <c r="D83" s="3" t="s">
        <v>863</v>
      </c>
      <c r="E83" s="3" t="s">
        <v>864</v>
      </c>
      <c r="J83" s="7" t="s">
        <v>2155</v>
      </c>
      <c r="K83" s="3" t="s">
        <v>67</v>
      </c>
      <c r="L83" s="3" t="s">
        <v>900</v>
      </c>
      <c r="M83" s="3">
        <v>6990</v>
      </c>
      <c r="N83" s="3">
        <v>6990</v>
      </c>
      <c r="O83" s="3">
        <v>98</v>
      </c>
      <c r="P83" s="3">
        <v>1</v>
      </c>
      <c r="Q83" s="8">
        <v>1</v>
      </c>
      <c r="R83" s="8" t="s">
        <v>1808</v>
      </c>
      <c r="S83" s="3" t="s">
        <v>1397</v>
      </c>
      <c r="T83" s="3" t="s">
        <v>901</v>
      </c>
      <c r="U83" s="3" t="s">
        <v>852</v>
      </c>
      <c r="V83" s="3" t="s">
        <v>228</v>
      </c>
      <c r="W83" s="3">
        <v>0</v>
      </c>
      <c r="X83" s="3" t="s">
        <v>902</v>
      </c>
      <c r="Y83" s="3" t="s">
        <v>854</v>
      </c>
      <c r="Z83" s="3" t="s">
        <v>868</v>
      </c>
      <c r="AA83" s="3" t="s">
        <v>869</v>
      </c>
      <c r="AB83" s="3" t="s">
        <v>362</v>
      </c>
      <c r="AC83" s="3" t="s">
        <v>884</v>
      </c>
      <c r="AD83" s="3" t="s">
        <v>174</v>
      </c>
      <c r="AE83" s="3" t="s">
        <v>903</v>
      </c>
      <c r="AF83" s="3" t="s">
        <v>2083</v>
      </c>
      <c r="AG83" s="3" t="s">
        <v>904</v>
      </c>
      <c r="AH83" s="3" t="s">
        <v>905</v>
      </c>
      <c r="AI83" s="3" t="s">
        <v>906</v>
      </c>
      <c r="AJ83" s="3" t="s">
        <v>61</v>
      </c>
      <c r="AK83" s="8" t="s">
        <v>62</v>
      </c>
    </row>
    <row r="84" spans="1:39" ht="14.25">
      <c r="A84" s="3" t="s">
        <v>907</v>
      </c>
      <c r="B84" s="3" t="s">
        <v>388</v>
      </c>
      <c r="C84" s="3" t="s">
        <v>908</v>
      </c>
      <c r="D84" s="3" t="s">
        <v>848</v>
      </c>
      <c r="E84" s="3" t="s">
        <v>388</v>
      </c>
      <c r="J84" s="7"/>
      <c r="K84" s="3" t="s">
        <v>184</v>
      </c>
      <c r="L84" s="3" t="s">
        <v>909</v>
      </c>
      <c r="M84" s="3">
        <v>1490</v>
      </c>
      <c r="N84" s="3">
        <v>1490</v>
      </c>
      <c r="O84" s="3">
        <v>98</v>
      </c>
      <c r="P84" s="3">
        <v>1</v>
      </c>
      <c r="S84" s="3" t="s">
        <v>1398</v>
      </c>
      <c r="T84" s="3" t="s">
        <v>910</v>
      </c>
      <c r="U84" s="3" t="s">
        <v>512</v>
      </c>
      <c r="V84" s="3" t="s">
        <v>513</v>
      </c>
      <c r="W84" s="3">
        <v>0</v>
      </c>
      <c r="X84" s="3" t="s">
        <v>911</v>
      </c>
      <c r="Y84" s="3" t="s">
        <v>854</v>
      </c>
      <c r="Z84" s="3" t="s">
        <v>868</v>
      </c>
      <c r="AA84" s="3" t="s">
        <v>394</v>
      </c>
      <c r="AB84" s="3" t="s">
        <v>912</v>
      </c>
      <c r="AC84" s="3" t="s">
        <v>913</v>
      </c>
      <c r="AD84" s="3" t="s">
        <v>914</v>
      </c>
      <c r="AE84" s="3" t="s">
        <v>556</v>
      </c>
      <c r="AF84" s="3" t="s">
        <v>2084</v>
      </c>
      <c r="AG84" s="3" t="s">
        <v>915</v>
      </c>
      <c r="AH84" s="3" t="s">
        <v>916</v>
      </c>
      <c r="AI84" s="3" t="s">
        <v>917</v>
      </c>
      <c r="AK84" s="8"/>
      <c r="AL84" s="3" t="s">
        <v>402</v>
      </c>
      <c r="AM84" s="3" t="s">
        <v>403</v>
      </c>
    </row>
    <row r="85" spans="1:39">
      <c r="A85" s="3" t="s">
        <v>918</v>
      </c>
      <c r="B85" s="3" t="s">
        <v>861</v>
      </c>
      <c r="C85" s="3" t="s">
        <v>919</v>
      </c>
      <c r="D85" s="3" t="s">
        <v>863</v>
      </c>
      <c r="E85" s="3" t="s">
        <v>864</v>
      </c>
      <c r="J85" s="7" t="s">
        <v>2155</v>
      </c>
      <c r="K85" s="3" t="s">
        <v>43</v>
      </c>
      <c r="L85" s="3" t="s">
        <v>920</v>
      </c>
      <c r="M85" s="3">
        <v>2690</v>
      </c>
      <c r="N85" s="3">
        <v>2690</v>
      </c>
      <c r="O85" s="3">
        <v>98</v>
      </c>
      <c r="P85" s="3">
        <v>1</v>
      </c>
      <c r="S85" s="3" t="s">
        <v>1399</v>
      </c>
      <c r="T85" s="3" t="s">
        <v>882</v>
      </c>
      <c r="U85" s="3" t="s">
        <v>852</v>
      </c>
      <c r="V85" s="3" t="s">
        <v>228</v>
      </c>
      <c r="W85" s="3">
        <v>0</v>
      </c>
      <c r="X85" s="3" t="s">
        <v>921</v>
      </c>
      <c r="Y85" s="3" t="s">
        <v>854</v>
      </c>
      <c r="Z85" s="3" t="s">
        <v>868</v>
      </c>
      <c r="AA85" s="3" t="s">
        <v>922</v>
      </c>
      <c r="AB85" s="3" t="s">
        <v>923</v>
      </c>
      <c r="AC85" s="3" t="s">
        <v>924</v>
      </c>
      <c r="AD85" s="3" t="s">
        <v>360</v>
      </c>
      <c r="AE85" s="3" t="s">
        <v>259</v>
      </c>
      <c r="AG85" s="3" t="s">
        <v>925</v>
      </c>
      <c r="AH85" s="3" t="s">
        <v>926</v>
      </c>
      <c r="AI85" s="3" t="s">
        <v>927</v>
      </c>
      <c r="AJ85" s="3" t="s">
        <v>928</v>
      </c>
      <c r="AK85" s="8" t="s">
        <v>62</v>
      </c>
    </row>
    <row r="86" spans="1:39" ht="14.25">
      <c r="A86" s="3" t="s">
        <v>929</v>
      </c>
      <c r="B86" s="3" t="s">
        <v>930</v>
      </c>
      <c r="C86" s="3" t="s">
        <v>931</v>
      </c>
      <c r="D86" s="3" t="s">
        <v>932</v>
      </c>
      <c r="E86" s="3" t="s">
        <v>932</v>
      </c>
      <c r="J86" s="7" t="s">
        <v>933</v>
      </c>
      <c r="K86" s="3" t="s">
        <v>934</v>
      </c>
      <c r="L86" s="3" t="s">
        <v>935</v>
      </c>
      <c r="M86" s="3">
        <v>1390</v>
      </c>
      <c r="N86" s="3">
        <v>1390</v>
      </c>
      <c r="O86" s="3">
        <v>98</v>
      </c>
      <c r="P86" s="3">
        <v>1</v>
      </c>
      <c r="Q86" s="8">
        <v>1</v>
      </c>
      <c r="R86" s="8" t="s">
        <v>1805</v>
      </c>
      <c r="S86" s="3" t="s">
        <v>1400</v>
      </c>
      <c r="T86" s="3" t="s">
        <v>936</v>
      </c>
      <c r="U86" s="3" t="s">
        <v>325</v>
      </c>
      <c r="V86" s="3" t="s">
        <v>326</v>
      </c>
      <c r="W86" s="3">
        <v>0</v>
      </c>
      <c r="X86" s="3" t="s">
        <v>242</v>
      </c>
      <c r="Y86" s="3" t="s">
        <v>854</v>
      </c>
      <c r="Z86" s="3" t="s">
        <v>868</v>
      </c>
      <c r="AA86" s="3" t="s">
        <v>243</v>
      </c>
      <c r="AB86" s="3" t="s">
        <v>246</v>
      </c>
      <c r="AC86" s="3" t="s">
        <v>444</v>
      </c>
      <c r="AD86" s="3" t="s">
        <v>360</v>
      </c>
      <c r="AE86" s="3" t="s">
        <v>259</v>
      </c>
      <c r="AG86" s="3" t="s">
        <v>937</v>
      </c>
      <c r="AH86" s="3" t="s">
        <v>938</v>
      </c>
      <c r="AI86" s="3" t="s">
        <v>939</v>
      </c>
      <c r="AJ86" s="3" t="s">
        <v>1329</v>
      </c>
      <c r="AK86" s="8" t="s">
        <v>263</v>
      </c>
    </row>
    <row r="87" spans="1:39">
      <c r="A87" s="3" t="s">
        <v>940</v>
      </c>
      <c r="B87" s="3" t="s">
        <v>941</v>
      </c>
      <c r="C87" s="3" t="s">
        <v>942</v>
      </c>
      <c r="D87" s="3" t="s">
        <v>848</v>
      </c>
      <c r="E87" s="3" t="s">
        <v>880</v>
      </c>
      <c r="J87" s="7"/>
      <c r="K87" s="3" t="s">
        <v>934</v>
      </c>
      <c r="L87" s="3" t="s">
        <v>943</v>
      </c>
      <c r="M87" s="3">
        <v>1990</v>
      </c>
      <c r="N87" s="3">
        <v>1990</v>
      </c>
      <c r="O87" s="3">
        <v>98</v>
      </c>
      <c r="P87" s="3">
        <v>1</v>
      </c>
      <c r="S87" s="3" t="s">
        <v>1401</v>
      </c>
      <c r="T87" s="3" t="s">
        <v>944</v>
      </c>
      <c r="U87" s="3" t="s">
        <v>214</v>
      </c>
      <c r="V87" s="3" t="s">
        <v>215</v>
      </c>
      <c r="W87" s="3">
        <v>0</v>
      </c>
      <c r="X87" s="3" t="s">
        <v>945</v>
      </c>
      <c r="Y87" s="3" t="s">
        <v>854</v>
      </c>
      <c r="Z87" s="3" t="s">
        <v>868</v>
      </c>
      <c r="AA87" s="3" t="s">
        <v>869</v>
      </c>
      <c r="AB87" s="3" t="s">
        <v>362</v>
      </c>
      <c r="AC87" s="3" t="s">
        <v>884</v>
      </c>
      <c r="AD87" s="3" t="s">
        <v>885</v>
      </c>
      <c r="AE87" s="3" t="s">
        <v>396</v>
      </c>
      <c r="AG87" s="3" t="s">
        <v>946</v>
      </c>
      <c r="AH87" s="3" t="s">
        <v>947</v>
      </c>
      <c r="AI87" s="3" t="s">
        <v>948</v>
      </c>
      <c r="AJ87" s="3" t="s">
        <v>949</v>
      </c>
      <c r="AK87" s="8"/>
    </row>
    <row r="88" spans="1:39">
      <c r="A88" s="3" t="s">
        <v>950</v>
      </c>
      <c r="B88" s="3" t="s">
        <v>861</v>
      </c>
      <c r="C88" s="3" t="s">
        <v>951</v>
      </c>
      <c r="D88" s="3" t="s">
        <v>863</v>
      </c>
      <c r="E88" s="3" t="s">
        <v>864</v>
      </c>
      <c r="J88" s="7"/>
      <c r="K88" s="3" t="s">
        <v>934</v>
      </c>
      <c r="L88" s="3" t="s">
        <v>952</v>
      </c>
      <c r="M88" s="3">
        <v>6990</v>
      </c>
      <c r="N88" s="3">
        <v>6990</v>
      </c>
      <c r="O88" s="3">
        <v>98</v>
      </c>
      <c r="P88" s="3">
        <v>1</v>
      </c>
      <c r="Q88" s="8">
        <v>1</v>
      </c>
      <c r="R88" s="8" t="s">
        <v>1808</v>
      </c>
      <c r="S88" s="3" t="s">
        <v>1402</v>
      </c>
      <c r="T88" s="3" t="s">
        <v>901</v>
      </c>
      <c r="U88" s="3" t="s">
        <v>852</v>
      </c>
      <c r="V88" s="3" t="s">
        <v>228</v>
      </c>
      <c r="W88" s="3">
        <v>0</v>
      </c>
      <c r="X88" s="3" t="s">
        <v>953</v>
      </c>
      <c r="Y88" s="3" t="s">
        <v>854</v>
      </c>
      <c r="Z88" s="3" t="s">
        <v>868</v>
      </c>
      <c r="AA88" s="3" t="s">
        <v>869</v>
      </c>
      <c r="AB88" s="3" t="s">
        <v>954</v>
      </c>
      <c r="AC88" s="3" t="s">
        <v>955</v>
      </c>
      <c r="AD88" s="3" t="s">
        <v>97</v>
      </c>
      <c r="AE88" s="3" t="s">
        <v>137</v>
      </c>
      <c r="AG88" s="3" t="s">
        <v>956</v>
      </c>
      <c r="AH88" s="3" t="s">
        <v>957</v>
      </c>
      <c r="AI88" s="3" t="s">
        <v>958</v>
      </c>
      <c r="AJ88" s="3" t="s">
        <v>61</v>
      </c>
      <c r="AK88" s="8" t="s">
        <v>62</v>
      </c>
    </row>
    <row r="89" spans="1:39" ht="14.25">
      <c r="A89" s="3" t="s">
        <v>959</v>
      </c>
      <c r="B89" s="3" t="s">
        <v>960</v>
      </c>
      <c r="C89" s="3" t="s">
        <v>2200</v>
      </c>
      <c r="D89" s="3" t="s">
        <v>848</v>
      </c>
      <c r="E89" s="3" t="s">
        <v>961</v>
      </c>
      <c r="J89" s="7" t="s">
        <v>2154</v>
      </c>
      <c r="K89" s="3" t="s">
        <v>934</v>
      </c>
      <c r="L89" s="3" t="s">
        <v>2201</v>
      </c>
      <c r="M89" s="3">
        <v>5390</v>
      </c>
      <c r="N89" s="3">
        <v>5390</v>
      </c>
      <c r="O89" s="3">
        <v>98</v>
      </c>
      <c r="P89" s="3">
        <v>1</v>
      </c>
      <c r="Q89" s="8">
        <v>1</v>
      </c>
      <c r="R89" s="10" t="s">
        <v>1803</v>
      </c>
      <c r="S89" s="3" t="s">
        <v>1403</v>
      </c>
      <c r="T89" s="3" t="s">
        <v>882</v>
      </c>
      <c r="U89" s="3" t="s">
        <v>852</v>
      </c>
      <c r="V89" s="3" t="s">
        <v>228</v>
      </c>
      <c r="W89" s="3">
        <v>0</v>
      </c>
      <c r="X89" s="3" t="s">
        <v>962</v>
      </c>
      <c r="Y89" s="3" t="s">
        <v>854</v>
      </c>
      <c r="Z89" s="3" t="s">
        <v>855</v>
      </c>
      <c r="AA89" s="3" t="s">
        <v>922</v>
      </c>
      <c r="AB89" s="3" t="s">
        <v>963</v>
      </c>
      <c r="AC89" s="3" t="s">
        <v>964</v>
      </c>
      <c r="AD89" s="3" t="s">
        <v>362</v>
      </c>
      <c r="AE89" s="3" t="s">
        <v>884</v>
      </c>
      <c r="AG89" s="3" t="s">
        <v>965</v>
      </c>
      <c r="AH89" s="3" t="s">
        <v>966</v>
      </c>
      <c r="AI89" s="3" t="s">
        <v>967</v>
      </c>
      <c r="AJ89" s="3" t="s">
        <v>968</v>
      </c>
      <c r="AK89" s="8" t="s">
        <v>633</v>
      </c>
    </row>
    <row r="90" spans="1:39" ht="14.25">
      <c r="A90" s="3" t="s">
        <v>969</v>
      </c>
      <c r="B90" s="3" t="s">
        <v>970</v>
      </c>
      <c r="C90" s="3" t="s">
        <v>971</v>
      </c>
      <c r="D90" s="3" t="s">
        <v>848</v>
      </c>
      <c r="E90" s="3" t="s">
        <v>972</v>
      </c>
      <c r="J90" s="7" t="s">
        <v>2155</v>
      </c>
      <c r="K90" s="3" t="s">
        <v>67</v>
      </c>
      <c r="L90" s="3" t="s">
        <v>973</v>
      </c>
      <c r="M90" s="3">
        <v>4990</v>
      </c>
      <c r="N90" s="3">
        <v>4990</v>
      </c>
      <c r="O90" s="3">
        <v>98</v>
      </c>
      <c r="P90" s="3">
        <v>1</v>
      </c>
      <c r="S90" s="3" t="s">
        <v>1404</v>
      </c>
      <c r="T90" s="3" t="s">
        <v>882</v>
      </c>
      <c r="U90" s="3" t="s">
        <v>852</v>
      </c>
      <c r="V90" s="3" t="s">
        <v>228</v>
      </c>
      <c r="W90" s="3">
        <v>0</v>
      </c>
      <c r="X90" s="3" t="s">
        <v>974</v>
      </c>
      <c r="Y90" s="3" t="s">
        <v>854</v>
      </c>
      <c r="Z90" s="3" t="s">
        <v>855</v>
      </c>
      <c r="AA90" s="3" t="s">
        <v>922</v>
      </c>
      <c r="AB90" s="3" t="s">
        <v>975</v>
      </c>
      <c r="AC90" s="3" t="s">
        <v>778</v>
      </c>
      <c r="AD90" s="3" t="s">
        <v>976</v>
      </c>
      <c r="AE90" s="3" t="s">
        <v>977</v>
      </c>
      <c r="AG90" s="3" t="s">
        <v>978</v>
      </c>
      <c r="AH90" s="3" t="s">
        <v>979</v>
      </c>
      <c r="AI90" s="3" t="s">
        <v>980</v>
      </c>
      <c r="AJ90" s="3" t="s">
        <v>981</v>
      </c>
      <c r="AK90" s="8" t="s">
        <v>633</v>
      </c>
    </row>
    <row r="91" spans="1:39">
      <c r="A91" s="3" t="s">
        <v>982</v>
      </c>
      <c r="B91" s="3" t="s">
        <v>983</v>
      </c>
      <c r="C91" s="3" t="s">
        <v>984</v>
      </c>
      <c r="D91" s="3" t="s">
        <v>848</v>
      </c>
      <c r="E91" s="3" t="s">
        <v>880</v>
      </c>
      <c r="J91" s="7"/>
      <c r="K91" s="3" t="s">
        <v>77</v>
      </c>
      <c r="L91" s="3" t="s">
        <v>985</v>
      </c>
      <c r="M91" s="3">
        <v>1390</v>
      </c>
      <c r="N91" s="3">
        <v>1390</v>
      </c>
      <c r="O91" s="3">
        <v>98</v>
      </c>
      <c r="P91" s="3">
        <v>1</v>
      </c>
      <c r="S91" s="3" t="s">
        <v>1405</v>
      </c>
      <c r="T91" s="3" t="s">
        <v>882</v>
      </c>
      <c r="U91" s="3" t="s">
        <v>852</v>
      </c>
      <c r="V91" s="3" t="s">
        <v>228</v>
      </c>
      <c r="W91" s="3">
        <v>0</v>
      </c>
      <c r="X91" s="3" t="s">
        <v>122</v>
      </c>
      <c r="Y91" s="3" t="s">
        <v>854</v>
      </c>
      <c r="Z91" s="3" t="s">
        <v>868</v>
      </c>
      <c r="AA91" s="3" t="s">
        <v>922</v>
      </c>
      <c r="AB91" s="3" t="s">
        <v>460</v>
      </c>
      <c r="AC91" s="3" t="s">
        <v>726</v>
      </c>
      <c r="AD91" s="3" t="s">
        <v>986</v>
      </c>
      <c r="AE91" s="3" t="s">
        <v>987</v>
      </c>
      <c r="AG91" s="3" t="s">
        <v>988</v>
      </c>
      <c r="AH91" s="3" t="s">
        <v>989</v>
      </c>
      <c r="AI91" s="3" t="s">
        <v>990</v>
      </c>
      <c r="AJ91" s="3" t="s">
        <v>991</v>
      </c>
      <c r="AK91" s="8"/>
    </row>
    <row r="92" spans="1:39">
      <c r="A92" s="3" t="s">
        <v>992</v>
      </c>
      <c r="B92" s="3" t="s">
        <v>878</v>
      </c>
      <c r="C92" s="3" t="s">
        <v>993</v>
      </c>
      <c r="D92" s="3" t="s">
        <v>848</v>
      </c>
      <c r="E92" s="3" t="s">
        <v>880</v>
      </c>
      <c r="J92" s="7"/>
      <c r="K92" s="3" t="s">
        <v>92</v>
      </c>
      <c r="L92" s="3" t="s">
        <v>994</v>
      </c>
      <c r="M92" s="3">
        <v>1990</v>
      </c>
      <c r="N92" s="3">
        <v>1990</v>
      </c>
      <c r="O92" s="3">
        <v>98</v>
      </c>
      <c r="P92" s="3">
        <v>1</v>
      </c>
      <c r="S92" s="3" t="s">
        <v>1406</v>
      </c>
      <c r="T92" s="3" t="s">
        <v>944</v>
      </c>
      <c r="U92" s="3" t="s">
        <v>214</v>
      </c>
      <c r="V92" s="3" t="s">
        <v>215</v>
      </c>
      <c r="W92" s="3">
        <v>0</v>
      </c>
      <c r="X92" s="3" t="s">
        <v>995</v>
      </c>
      <c r="Y92" s="3" t="s">
        <v>854</v>
      </c>
      <c r="Z92" s="3" t="s">
        <v>868</v>
      </c>
      <c r="AA92" s="3" t="s">
        <v>869</v>
      </c>
      <c r="AB92" s="3" t="s">
        <v>460</v>
      </c>
      <c r="AC92" s="3" t="s">
        <v>726</v>
      </c>
      <c r="AD92" s="3" t="s">
        <v>362</v>
      </c>
      <c r="AE92" s="3" t="s">
        <v>884</v>
      </c>
      <c r="AG92" s="3" t="s">
        <v>996</v>
      </c>
      <c r="AH92" s="3" t="s">
        <v>997</v>
      </c>
      <c r="AI92" s="3" t="s">
        <v>998</v>
      </c>
      <c r="AJ92" s="3" t="s">
        <v>999</v>
      </c>
      <c r="AK92" s="8"/>
    </row>
    <row r="93" spans="1:39" ht="14.25">
      <c r="A93" s="3" t="s">
        <v>1000</v>
      </c>
      <c r="B93" s="3" t="s">
        <v>388</v>
      </c>
      <c r="C93" s="3" t="s">
        <v>1001</v>
      </c>
      <c r="D93" s="3" t="s">
        <v>848</v>
      </c>
      <c r="E93" s="3" t="s">
        <v>388</v>
      </c>
      <c r="J93" s="7"/>
      <c r="K93" s="3" t="s">
        <v>77</v>
      </c>
      <c r="L93" s="3" t="s">
        <v>1002</v>
      </c>
      <c r="M93" s="3">
        <v>1990</v>
      </c>
      <c r="N93" s="3">
        <v>1990</v>
      </c>
      <c r="O93" s="3">
        <v>98</v>
      </c>
      <c r="P93" s="3">
        <v>1</v>
      </c>
      <c r="S93" s="3" t="s">
        <v>1407</v>
      </c>
      <c r="T93" s="3" t="s">
        <v>1003</v>
      </c>
      <c r="U93" s="3" t="s">
        <v>1004</v>
      </c>
      <c r="V93" s="3" t="s">
        <v>392</v>
      </c>
      <c r="W93" s="3">
        <v>0</v>
      </c>
      <c r="X93" s="3" t="s">
        <v>1005</v>
      </c>
      <c r="Y93" s="3" t="s">
        <v>854</v>
      </c>
      <c r="Z93" s="3" t="s">
        <v>1006</v>
      </c>
      <c r="AA93" s="3" t="s">
        <v>394</v>
      </c>
      <c r="AB93" s="3" t="s">
        <v>429</v>
      </c>
      <c r="AC93" s="3" t="s">
        <v>430</v>
      </c>
      <c r="AD93" s="3" t="s">
        <v>914</v>
      </c>
      <c r="AE93" s="3" t="s">
        <v>556</v>
      </c>
      <c r="AF93" s="3" t="s">
        <v>2091</v>
      </c>
      <c r="AG93" s="3" t="s">
        <v>1007</v>
      </c>
      <c r="AH93" s="3" t="s">
        <v>1008</v>
      </c>
      <c r="AI93" s="3" t="s">
        <v>1009</v>
      </c>
      <c r="AK93" s="8"/>
      <c r="AL93" s="3" t="s">
        <v>477</v>
      </c>
      <c r="AM93" s="3" t="s">
        <v>403</v>
      </c>
    </row>
    <row r="94" spans="1:39" ht="14.25">
      <c r="A94" s="3" t="s">
        <v>1010</v>
      </c>
      <c r="B94" s="3" t="s">
        <v>846</v>
      </c>
      <c r="C94" s="3" t="s">
        <v>1011</v>
      </c>
      <c r="D94" s="3" t="s">
        <v>848</v>
      </c>
      <c r="E94" s="3" t="s">
        <v>1012</v>
      </c>
      <c r="J94" s="7" t="s">
        <v>2155</v>
      </c>
      <c r="K94" s="3" t="s">
        <v>67</v>
      </c>
      <c r="L94" s="3" t="s">
        <v>1013</v>
      </c>
      <c r="M94" s="3">
        <v>990</v>
      </c>
      <c r="N94" s="3">
        <v>990</v>
      </c>
      <c r="O94" s="3">
        <v>98</v>
      </c>
      <c r="P94" s="3">
        <v>1</v>
      </c>
      <c r="S94" s="3" t="s">
        <v>1408</v>
      </c>
      <c r="T94" s="3" t="s">
        <v>1014</v>
      </c>
      <c r="U94" s="3" t="s">
        <v>1015</v>
      </c>
      <c r="V94" s="3" t="s">
        <v>188</v>
      </c>
      <c r="W94" s="3">
        <v>0</v>
      </c>
      <c r="X94" s="3" t="s">
        <v>1016</v>
      </c>
      <c r="Y94" s="3" t="s">
        <v>854</v>
      </c>
      <c r="Z94" s="3" t="s">
        <v>855</v>
      </c>
      <c r="AA94" s="3" t="s">
        <v>394</v>
      </c>
      <c r="AB94" s="3" t="s">
        <v>1017</v>
      </c>
      <c r="AC94" s="3" t="s">
        <v>1018</v>
      </c>
      <c r="AD94" s="3" t="s">
        <v>1019</v>
      </c>
      <c r="AE94" s="3" t="s">
        <v>1020</v>
      </c>
      <c r="AF94" s="3" t="s">
        <v>2093</v>
      </c>
      <c r="AG94" s="3" t="s">
        <v>1021</v>
      </c>
      <c r="AH94" s="3" t="s">
        <v>1022</v>
      </c>
      <c r="AI94" s="3" t="s">
        <v>1023</v>
      </c>
      <c r="AJ94" s="3" t="s">
        <v>1024</v>
      </c>
      <c r="AK94" s="8" t="s">
        <v>199</v>
      </c>
    </row>
    <row r="95" spans="1:39">
      <c r="A95" s="3" t="s">
        <v>1025</v>
      </c>
      <c r="B95" s="3" t="s">
        <v>1026</v>
      </c>
      <c r="C95" s="3" t="s">
        <v>1027</v>
      </c>
      <c r="D95" s="3" t="s">
        <v>863</v>
      </c>
      <c r="E95" s="3" t="s">
        <v>863</v>
      </c>
      <c r="J95" s="7" t="s">
        <v>42</v>
      </c>
      <c r="K95" s="3" t="s">
        <v>237</v>
      </c>
      <c r="L95" s="3" t="s">
        <v>1028</v>
      </c>
      <c r="M95" s="3">
        <v>5395</v>
      </c>
      <c r="N95" s="3">
        <v>5395</v>
      </c>
      <c r="O95" s="3">
        <v>98</v>
      </c>
      <c r="P95" s="3">
        <v>1</v>
      </c>
      <c r="S95" s="3" t="s">
        <v>1409</v>
      </c>
      <c r="T95" s="3" t="s">
        <v>1029</v>
      </c>
      <c r="U95" s="3" t="s">
        <v>134</v>
      </c>
      <c r="V95" s="3" t="s">
        <v>135</v>
      </c>
      <c r="W95" s="3">
        <v>0</v>
      </c>
      <c r="X95" s="3" t="s">
        <v>1030</v>
      </c>
      <c r="Y95" s="3" t="s">
        <v>854</v>
      </c>
      <c r="Z95" s="3" t="s">
        <v>868</v>
      </c>
      <c r="AA95" s="3" t="s">
        <v>869</v>
      </c>
      <c r="AB95" s="3" t="s">
        <v>1031</v>
      </c>
      <c r="AC95" s="3" t="s">
        <v>54</v>
      </c>
      <c r="AD95" s="3" t="s">
        <v>362</v>
      </c>
      <c r="AE95" s="3" t="s">
        <v>884</v>
      </c>
      <c r="AG95" s="3" t="s">
        <v>1032</v>
      </c>
      <c r="AH95" s="3" t="s">
        <v>1033</v>
      </c>
      <c r="AI95" s="3" t="s">
        <v>1034</v>
      </c>
      <c r="AJ95" s="3" t="s">
        <v>61</v>
      </c>
      <c r="AK95" s="8" t="s">
        <v>62</v>
      </c>
      <c r="AL95" s="3" t="s">
        <v>63</v>
      </c>
      <c r="AM95" s="3" t="s">
        <v>64</v>
      </c>
    </row>
    <row r="96" spans="1:39">
      <c r="A96" s="3" t="s">
        <v>1035</v>
      </c>
      <c r="B96" s="3" t="s">
        <v>281</v>
      </c>
      <c r="C96" s="3" t="s">
        <v>1036</v>
      </c>
      <c r="D96" s="3" t="s">
        <v>863</v>
      </c>
      <c r="E96" s="3" t="s">
        <v>1037</v>
      </c>
      <c r="J96" s="7"/>
      <c r="K96" s="3" t="s">
        <v>237</v>
      </c>
      <c r="L96" s="3" t="s">
        <v>1038</v>
      </c>
      <c r="M96" s="3">
        <v>3595</v>
      </c>
      <c r="N96" s="3">
        <v>3595</v>
      </c>
      <c r="O96" s="3">
        <v>98</v>
      </c>
      <c r="P96" s="3">
        <v>1</v>
      </c>
      <c r="S96" s="3" t="s">
        <v>1410</v>
      </c>
      <c r="T96" s="3" t="s">
        <v>1039</v>
      </c>
      <c r="U96" s="3" t="s">
        <v>1004</v>
      </c>
      <c r="V96" s="3" t="s">
        <v>392</v>
      </c>
      <c r="W96" s="3">
        <v>0</v>
      </c>
      <c r="X96" s="3" t="s">
        <v>1030</v>
      </c>
      <c r="Y96" s="3" t="s">
        <v>854</v>
      </c>
      <c r="Z96" s="3" t="s">
        <v>868</v>
      </c>
      <c r="AA96" s="3" t="s">
        <v>869</v>
      </c>
      <c r="AB96" s="3" t="s">
        <v>287</v>
      </c>
      <c r="AC96" s="3" t="s">
        <v>288</v>
      </c>
      <c r="AD96" s="3" t="s">
        <v>289</v>
      </c>
      <c r="AE96" s="3" t="s">
        <v>290</v>
      </c>
      <c r="AF96" s="3" t="s">
        <v>2100</v>
      </c>
      <c r="AG96" s="3" t="s">
        <v>1040</v>
      </c>
      <c r="AH96" s="3" t="s">
        <v>1041</v>
      </c>
      <c r="AI96" s="3" t="s">
        <v>1042</v>
      </c>
      <c r="AK96" s="8"/>
      <c r="AL96" s="3" t="s">
        <v>63</v>
      </c>
      <c r="AM96" s="3" t="s">
        <v>64</v>
      </c>
    </row>
    <row r="97" spans="1:39">
      <c r="A97" s="3" t="s">
        <v>1043</v>
      </c>
      <c r="B97" s="3" t="s">
        <v>1026</v>
      </c>
      <c r="C97" s="3" t="s">
        <v>1044</v>
      </c>
      <c r="D97" s="3" t="s">
        <v>863</v>
      </c>
      <c r="E97" s="3" t="s">
        <v>863</v>
      </c>
      <c r="J97" s="7" t="s">
        <v>42</v>
      </c>
      <c r="K97" s="3" t="s">
        <v>237</v>
      </c>
      <c r="L97" s="3" t="s">
        <v>1045</v>
      </c>
      <c r="M97" s="3">
        <v>3595</v>
      </c>
      <c r="N97" s="3">
        <v>3595</v>
      </c>
      <c r="O97" s="3">
        <v>98</v>
      </c>
      <c r="P97" s="3">
        <v>1</v>
      </c>
      <c r="Q97" s="8">
        <v>1</v>
      </c>
      <c r="R97" s="8" t="s">
        <v>1804</v>
      </c>
      <c r="S97" s="3" t="s">
        <v>1411</v>
      </c>
      <c r="T97" s="3" t="s">
        <v>1046</v>
      </c>
      <c r="U97" s="3" t="s">
        <v>47</v>
      </c>
      <c r="V97" s="3" t="s">
        <v>48</v>
      </c>
      <c r="W97" s="3">
        <v>0</v>
      </c>
      <c r="X97" s="3" t="s">
        <v>1047</v>
      </c>
      <c r="Y97" s="3" t="s">
        <v>854</v>
      </c>
      <c r="Z97" s="3" t="s">
        <v>868</v>
      </c>
      <c r="AA97" s="3" t="s">
        <v>869</v>
      </c>
      <c r="AB97" s="3" t="s">
        <v>1031</v>
      </c>
      <c r="AC97" s="3" t="s">
        <v>54</v>
      </c>
      <c r="AD97" s="3" t="s">
        <v>362</v>
      </c>
      <c r="AE97" s="3" t="s">
        <v>884</v>
      </c>
      <c r="AF97" s="3" t="s">
        <v>2112</v>
      </c>
      <c r="AG97" s="3" t="s">
        <v>1048</v>
      </c>
      <c r="AH97" s="3" t="s">
        <v>1049</v>
      </c>
      <c r="AI97" s="3" t="s">
        <v>1050</v>
      </c>
      <c r="AJ97" s="3" t="s">
        <v>61</v>
      </c>
      <c r="AK97" s="8" t="s">
        <v>62</v>
      </c>
      <c r="AL97" s="3" t="s">
        <v>63</v>
      </c>
      <c r="AM97" s="3" t="s">
        <v>64</v>
      </c>
    </row>
    <row r="98" spans="1:39">
      <c r="A98" s="3" t="s">
        <v>1051</v>
      </c>
      <c r="B98" s="3" t="s">
        <v>281</v>
      </c>
      <c r="C98" s="3" t="s">
        <v>1052</v>
      </c>
      <c r="D98" s="3" t="s">
        <v>863</v>
      </c>
      <c r="E98" s="3" t="s">
        <v>1037</v>
      </c>
      <c r="J98" s="7"/>
      <c r="K98" s="3" t="s">
        <v>237</v>
      </c>
      <c r="L98" s="3" t="s">
        <v>1053</v>
      </c>
      <c r="M98" s="3">
        <v>1795</v>
      </c>
      <c r="N98" s="3">
        <v>1795</v>
      </c>
      <c r="O98" s="3">
        <v>98</v>
      </c>
      <c r="P98" s="3">
        <v>1</v>
      </c>
      <c r="S98" s="3" t="s">
        <v>1412</v>
      </c>
      <c r="T98" s="3" t="s">
        <v>1054</v>
      </c>
      <c r="U98" s="3" t="s">
        <v>1055</v>
      </c>
      <c r="V98" s="3" t="s">
        <v>286</v>
      </c>
      <c r="W98" s="3">
        <v>0</v>
      </c>
      <c r="X98" s="3" t="s">
        <v>1047</v>
      </c>
      <c r="Y98" s="3" t="s">
        <v>854</v>
      </c>
      <c r="Z98" s="3" t="s">
        <v>868</v>
      </c>
      <c r="AA98" s="3" t="s">
        <v>869</v>
      </c>
      <c r="AB98" s="3" t="s">
        <v>287</v>
      </c>
      <c r="AC98" s="3" t="s">
        <v>288</v>
      </c>
      <c r="AD98" s="3" t="s">
        <v>289</v>
      </c>
      <c r="AE98" s="3" t="s">
        <v>290</v>
      </c>
      <c r="AF98" s="3" t="s">
        <v>2113</v>
      </c>
      <c r="AG98" s="3" t="s">
        <v>1056</v>
      </c>
      <c r="AH98" s="3" t="s">
        <v>1057</v>
      </c>
      <c r="AI98" s="3" t="s">
        <v>1058</v>
      </c>
      <c r="AK98" s="8"/>
      <c r="AL98" s="3" t="s">
        <v>63</v>
      </c>
      <c r="AM98" s="3" t="s">
        <v>64</v>
      </c>
    </row>
    <row r="99" spans="1:39">
      <c r="A99" s="3" t="s">
        <v>1059</v>
      </c>
      <c r="B99" s="3" t="s">
        <v>575</v>
      </c>
      <c r="C99" s="3" t="s">
        <v>594</v>
      </c>
      <c r="D99" s="3" t="s">
        <v>848</v>
      </c>
      <c r="E99" s="3" t="s">
        <v>575</v>
      </c>
      <c r="J99" s="7"/>
      <c r="K99" s="3" t="s">
        <v>77</v>
      </c>
      <c r="L99" s="3" t="s">
        <v>1060</v>
      </c>
      <c r="M99" s="3">
        <v>9900</v>
      </c>
      <c r="N99" s="3">
        <v>9900</v>
      </c>
      <c r="O99" s="3">
        <v>98</v>
      </c>
      <c r="P99" s="3">
        <v>1</v>
      </c>
      <c r="S99" s="3" t="s">
        <v>1413</v>
      </c>
      <c r="T99" s="3" t="s">
        <v>944</v>
      </c>
      <c r="U99" s="3" t="s">
        <v>214</v>
      </c>
      <c r="V99" s="3" t="s">
        <v>215</v>
      </c>
      <c r="W99" s="3">
        <v>0</v>
      </c>
      <c r="X99" s="3" t="s">
        <v>1061</v>
      </c>
      <c r="Y99" s="3" t="s">
        <v>854</v>
      </c>
      <c r="Z99" s="3" t="s">
        <v>855</v>
      </c>
      <c r="AA99" s="3" t="s">
        <v>579</v>
      </c>
      <c r="AB99" s="3" t="s">
        <v>1062</v>
      </c>
      <c r="AC99" s="3" t="s">
        <v>1063</v>
      </c>
      <c r="AD99" s="3" t="s">
        <v>566</v>
      </c>
      <c r="AE99" s="3" t="s">
        <v>1064</v>
      </c>
      <c r="AG99" s="3" t="s">
        <v>1065</v>
      </c>
      <c r="AH99" s="3" t="s">
        <v>1066</v>
      </c>
      <c r="AI99" s="3" t="s">
        <v>1067</v>
      </c>
      <c r="AJ99" s="3" t="s">
        <v>1068</v>
      </c>
      <c r="AK99" s="8"/>
    </row>
    <row r="100" spans="1:39">
      <c r="A100" s="3" t="s">
        <v>1069</v>
      </c>
      <c r="B100" s="3" t="s">
        <v>575</v>
      </c>
      <c r="C100" s="3" t="s">
        <v>594</v>
      </c>
      <c r="D100" s="3" t="s">
        <v>848</v>
      </c>
      <c r="E100" s="3" t="s">
        <v>575</v>
      </c>
      <c r="J100" s="7"/>
      <c r="K100" s="3" t="s">
        <v>77</v>
      </c>
      <c r="L100" s="3" t="s">
        <v>1070</v>
      </c>
      <c r="M100" s="3">
        <v>8990</v>
      </c>
      <c r="N100" s="3">
        <v>8990</v>
      </c>
      <c r="O100" s="3">
        <v>98</v>
      </c>
      <c r="P100" s="3">
        <v>1</v>
      </c>
      <c r="S100" s="3" t="s">
        <v>1414</v>
      </c>
      <c r="T100" s="3" t="s">
        <v>944</v>
      </c>
      <c r="U100" s="3" t="s">
        <v>214</v>
      </c>
      <c r="V100" s="3" t="s">
        <v>215</v>
      </c>
      <c r="W100" s="3">
        <v>0</v>
      </c>
      <c r="X100" s="3" t="s">
        <v>1061</v>
      </c>
      <c r="Y100" s="3" t="s">
        <v>854</v>
      </c>
      <c r="Z100" s="3" t="s">
        <v>855</v>
      </c>
      <c r="AA100" s="3" t="s">
        <v>579</v>
      </c>
      <c r="AB100" s="3" t="s">
        <v>1071</v>
      </c>
      <c r="AC100" s="3" t="s">
        <v>1072</v>
      </c>
      <c r="AD100" s="3" t="s">
        <v>274</v>
      </c>
      <c r="AE100" s="3" t="s">
        <v>412</v>
      </c>
      <c r="AG100" s="3" t="s">
        <v>1073</v>
      </c>
      <c r="AH100" s="3" t="s">
        <v>1074</v>
      </c>
      <c r="AI100" s="3" t="s">
        <v>1075</v>
      </c>
      <c r="AJ100" s="3" t="s">
        <v>1076</v>
      </c>
      <c r="AK100" s="8"/>
    </row>
    <row r="101" spans="1:39">
      <c r="A101" s="3" t="s">
        <v>1077</v>
      </c>
      <c r="B101" s="3" t="s">
        <v>575</v>
      </c>
      <c r="C101" s="3" t="s">
        <v>1078</v>
      </c>
      <c r="D101" s="3" t="s">
        <v>848</v>
      </c>
      <c r="E101" s="3" t="s">
        <v>575</v>
      </c>
      <c r="J101" s="7"/>
      <c r="K101" s="3" t="s">
        <v>237</v>
      </c>
      <c r="L101" s="3" t="s">
        <v>1079</v>
      </c>
      <c r="M101" s="3">
        <v>9900</v>
      </c>
      <c r="N101" s="3">
        <v>9900</v>
      </c>
      <c r="O101" s="3">
        <v>98</v>
      </c>
      <c r="P101" s="3">
        <v>1</v>
      </c>
      <c r="S101" s="3" t="s">
        <v>1415</v>
      </c>
      <c r="T101" s="3" t="s">
        <v>1014</v>
      </c>
      <c r="U101" s="3" t="s">
        <v>1015</v>
      </c>
      <c r="V101" s="3" t="s">
        <v>188</v>
      </c>
      <c r="W101" s="3">
        <v>0</v>
      </c>
      <c r="X101" s="3" t="s">
        <v>1061</v>
      </c>
      <c r="Y101" s="3" t="s">
        <v>854</v>
      </c>
      <c r="Z101" s="3" t="s">
        <v>855</v>
      </c>
      <c r="AA101" s="3" t="s">
        <v>579</v>
      </c>
      <c r="AB101" s="3" t="s">
        <v>218</v>
      </c>
      <c r="AC101" s="3" t="s">
        <v>1080</v>
      </c>
      <c r="AD101" s="3" t="s">
        <v>1081</v>
      </c>
      <c r="AE101" s="3" t="s">
        <v>193</v>
      </c>
      <c r="AF101" s="3" t="s">
        <v>2126</v>
      </c>
      <c r="AG101" s="3" t="s">
        <v>1082</v>
      </c>
      <c r="AH101" s="3" t="s">
        <v>1083</v>
      </c>
      <c r="AI101" s="3" t="s">
        <v>1084</v>
      </c>
      <c r="AJ101" s="3" t="s">
        <v>1085</v>
      </c>
      <c r="AK101" s="8"/>
    </row>
    <row r="102" spans="1:39" ht="14.25">
      <c r="A102" s="3" t="s">
        <v>1086</v>
      </c>
      <c r="B102" s="3" t="s">
        <v>388</v>
      </c>
      <c r="C102" s="3" t="s">
        <v>1087</v>
      </c>
      <c r="D102" s="3" t="s">
        <v>848</v>
      </c>
      <c r="E102" s="3" t="s">
        <v>1088</v>
      </c>
      <c r="J102" s="7"/>
      <c r="K102" s="3" t="s">
        <v>67</v>
      </c>
      <c r="L102" s="3" t="s">
        <v>1089</v>
      </c>
      <c r="M102" s="3">
        <v>1490</v>
      </c>
      <c r="N102" s="3">
        <v>1490</v>
      </c>
      <c r="O102" s="3">
        <v>98</v>
      </c>
      <c r="P102" s="3">
        <v>1</v>
      </c>
      <c r="S102" s="3" t="s">
        <v>1416</v>
      </c>
      <c r="T102" s="3" t="s">
        <v>1003</v>
      </c>
      <c r="U102" s="3" t="s">
        <v>1004</v>
      </c>
      <c r="V102" s="3" t="s">
        <v>392</v>
      </c>
      <c r="W102" s="3">
        <v>0</v>
      </c>
      <c r="X102" s="3" t="s">
        <v>1090</v>
      </c>
      <c r="Y102" s="3" t="s">
        <v>854</v>
      </c>
      <c r="Z102" s="3" t="s">
        <v>868</v>
      </c>
      <c r="AA102" s="3" t="s">
        <v>394</v>
      </c>
      <c r="AB102" s="3" t="s">
        <v>553</v>
      </c>
      <c r="AC102" s="3" t="s">
        <v>554</v>
      </c>
      <c r="AD102" s="3" t="s">
        <v>555</v>
      </c>
      <c r="AE102" s="3" t="s">
        <v>556</v>
      </c>
      <c r="AF102" s="3" t="s">
        <v>2121</v>
      </c>
      <c r="AG102" s="3" t="s">
        <v>1091</v>
      </c>
      <c r="AH102" s="3" t="s">
        <v>1092</v>
      </c>
      <c r="AI102" s="3" t="s">
        <v>1093</v>
      </c>
      <c r="AK102" s="8"/>
      <c r="AL102" s="3" t="s">
        <v>402</v>
      </c>
      <c r="AM102" s="3" t="s">
        <v>403</v>
      </c>
    </row>
    <row r="103" spans="1:39" ht="14.25">
      <c r="A103" s="3" t="s">
        <v>1094</v>
      </c>
      <c r="B103" s="3" t="s">
        <v>181</v>
      </c>
      <c r="C103" s="3" t="s">
        <v>1095</v>
      </c>
      <c r="D103" s="3" t="s">
        <v>848</v>
      </c>
      <c r="E103" s="3" t="s">
        <v>1096</v>
      </c>
      <c r="J103" s="7" t="s">
        <v>2155</v>
      </c>
      <c r="K103" s="3" t="s">
        <v>266</v>
      </c>
      <c r="L103" s="3" t="s">
        <v>1097</v>
      </c>
      <c r="M103" s="3">
        <v>2390</v>
      </c>
      <c r="N103" s="3">
        <v>2390</v>
      </c>
      <c r="O103" s="3">
        <v>98</v>
      </c>
      <c r="P103" s="3">
        <v>1</v>
      </c>
      <c r="S103" s="3" t="s">
        <v>1417</v>
      </c>
      <c r="T103" s="3" t="s">
        <v>1014</v>
      </c>
      <c r="U103" s="3" t="s">
        <v>1015</v>
      </c>
      <c r="V103" s="3" t="s">
        <v>188</v>
      </c>
      <c r="W103" s="3">
        <v>0</v>
      </c>
      <c r="X103" s="3" t="s">
        <v>122</v>
      </c>
      <c r="Y103" s="3" t="s">
        <v>854</v>
      </c>
      <c r="Z103" s="3" t="s">
        <v>855</v>
      </c>
      <c r="AA103" s="3" t="s">
        <v>922</v>
      </c>
      <c r="AB103" s="3" t="s">
        <v>1098</v>
      </c>
      <c r="AC103" s="3" t="s">
        <v>217</v>
      </c>
      <c r="AD103" s="3" t="s">
        <v>1099</v>
      </c>
      <c r="AE103" s="3" t="s">
        <v>1100</v>
      </c>
      <c r="AF103" s="3" t="s">
        <v>2127</v>
      </c>
      <c r="AG103" s="3" t="s">
        <v>1101</v>
      </c>
      <c r="AH103" s="3" t="s">
        <v>1102</v>
      </c>
      <c r="AI103" s="3" t="s">
        <v>1103</v>
      </c>
      <c r="AJ103" s="3" t="s">
        <v>456</v>
      </c>
      <c r="AK103" s="8" t="s">
        <v>199</v>
      </c>
    </row>
    <row r="104" spans="1:39">
      <c r="A104" s="3" t="s">
        <v>1104</v>
      </c>
      <c r="B104" s="3" t="s">
        <v>861</v>
      </c>
      <c r="C104" s="3" t="s">
        <v>1105</v>
      </c>
      <c r="D104" s="3" t="s">
        <v>863</v>
      </c>
      <c r="E104" s="3" t="s">
        <v>864</v>
      </c>
      <c r="J104" s="7" t="s">
        <v>2155</v>
      </c>
      <c r="K104" s="3" t="s">
        <v>92</v>
      </c>
      <c r="L104" s="3" t="s">
        <v>1106</v>
      </c>
      <c r="M104" s="3">
        <v>4390</v>
      </c>
      <c r="N104" s="3">
        <v>4390</v>
      </c>
      <c r="O104" s="3">
        <v>98</v>
      </c>
      <c r="P104" s="3">
        <v>1</v>
      </c>
      <c r="Q104" s="8">
        <v>1</v>
      </c>
      <c r="R104" s="8" t="s">
        <v>1808</v>
      </c>
      <c r="S104" s="3" t="s">
        <v>1418</v>
      </c>
      <c r="T104" s="3" t="s">
        <v>1014</v>
      </c>
      <c r="U104" s="3" t="s">
        <v>1015</v>
      </c>
      <c r="V104" s="3" t="s">
        <v>188</v>
      </c>
      <c r="W104" s="3">
        <v>0</v>
      </c>
      <c r="X104" s="3" t="s">
        <v>1107</v>
      </c>
      <c r="Y104" s="3" t="s">
        <v>854</v>
      </c>
      <c r="Z104" s="3" t="s">
        <v>868</v>
      </c>
      <c r="AA104" s="3" t="s">
        <v>922</v>
      </c>
      <c r="AB104" s="3" t="s">
        <v>1108</v>
      </c>
      <c r="AC104" s="3" t="s">
        <v>1109</v>
      </c>
      <c r="AD104" s="3" t="s">
        <v>82</v>
      </c>
      <c r="AE104" s="3" t="s">
        <v>83</v>
      </c>
      <c r="AF104" s="3" t="s">
        <v>2128</v>
      </c>
      <c r="AG104" s="3" t="s">
        <v>1110</v>
      </c>
      <c r="AH104" s="3" t="s">
        <v>1111</v>
      </c>
      <c r="AI104" s="3" t="s">
        <v>1112</v>
      </c>
      <c r="AJ104" s="3" t="s">
        <v>1113</v>
      </c>
      <c r="AK104" s="8" t="s">
        <v>62</v>
      </c>
    </row>
    <row r="105" spans="1:39" ht="14.25">
      <c r="A105" s="3" t="s">
        <v>1114</v>
      </c>
      <c r="B105" s="3" t="s">
        <v>846</v>
      </c>
      <c r="C105" s="3" t="s">
        <v>1115</v>
      </c>
      <c r="D105" s="3" t="s">
        <v>848</v>
      </c>
      <c r="E105" s="3" t="s">
        <v>1012</v>
      </c>
      <c r="J105" s="7" t="s">
        <v>2155</v>
      </c>
      <c r="K105" s="3" t="s">
        <v>77</v>
      </c>
      <c r="L105" s="3" t="s">
        <v>1116</v>
      </c>
      <c r="M105" s="3">
        <v>990</v>
      </c>
      <c r="N105" s="3">
        <v>990</v>
      </c>
      <c r="O105" s="3">
        <v>98</v>
      </c>
      <c r="P105" s="3">
        <v>1</v>
      </c>
      <c r="S105" s="3" t="s">
        <v>1419</v>
      </c>
      <c r="T105" s="3" t="s">
        <v>1014</v>
      </c>
      <c r="U105" s="3" t="s">
        <v>1015</v>
      </c>
      <c r="V105" s="3" t="s">
        <v>188</v>
      </c>
      <c r="W105" s="3">
        <v>0</v>
      </c>
      <c r="X105" s="3" t="s">
        <v>1016</v>
      </c>
      <c r="Y105" s="3" t="s">
        <v>854</v>
      </c>
      <c r="Z105" s="3" t="s">
        <v>855</v>
      </c>
      <c r="AA105" s="3" t="s">
        <v>394</v>
      </c>
      <c r="AB105" s="3" t="s">
        <v>1117</v>
      </c>
      <c r="AC105" s="3" t="s">
        <v>1118</v>
      </c>
      <c r="AD105" s="3" t="s">
        <v>1119</v>
      </c>
      <c r="AE105" s="3" t="s">
        <v>1120</v>
      </c>
      <c r="AF105" s="3" t="s">
        <v>2182</v>
      </c>
      <c r="AG105" s="3" t="s">
        <v>1121</v>
      </c>
      <c r="AH105" s="3" t="s">
        <v>1122</v>
      </c>
      <c r="AI105" s="3" t="s">
        <v>1123</v>
      </c>
      <c r="AJ105" s="3" t="s">
        <v>1124</v>
      </c>
      <c r="AK105" s="8" t="s">
        <v>199</v>
      </c>
    </row>
    <row r="106" spans="1:39" ht="14.25">
      <c r="A106" s="3" t="s">
        <v>1125</v>
      </c>
      <c r="B106" s="3" t="s">
        <v>181</v>
      </c>
      <c r="C106" s="3" t="s">
        <v>1126</v>
      </c>
      <c r="D106" s="3" t="s">
        <v>848</v>
      </c>
      <c r="E106" s="3" t="s">
        <v>1096</v>
      </c>
      <c r="J106" s="7" t="s">
        <v>2155</v>
      </c>
      <c r="K106" s="3" t="s">
        <v>77</v>
      </c>
      <c r="L106" s="3" t="s">
        <v>1127</v>
      </c>
      <c r="M106" s="3">
        <v>1690</v>
      </c>
      <c r="N106" s="3">
        <v>1690</v>
      </c>
      <c r="O106" s="3">
        <v>98</v>
      </c>
      <c r="P106" s="3">
        <v>1</v>
      </c>
      <c r="S106" s="3" t="s">
        <v>1420</v>
      </c>
      <c r="T106" s="3" t="s">
        <v>882</v>
      </c>
      <c r="U106" s="3" t="s">
        <v>852</v>
      </c>
      <c r="V106" s="3" t="s">
        <v>228</v>
      </c>
      <c r="W106" s="3">
        <v>0</v>
      </c>
      <c r="X106" s="3" t="s">
        <v>1128</v>
      </c>
      <c r="Y106" s="3" t="s">
        <v>854</v>
      </c>
      <c r="Z106" s="3" t="s">
        <v>855</v>
      </c>
      <c r="AA106" s="3" t="s">
        <v>922</v>
      </c>
      <c r="AB106" s="3" t="s">
        <v>1129</v>
      </c>
      <c r="AC106" s="3" t="s">
        <v>1130</v>
      </c>
      <c r="AD106" s="3" t="s">
        <v>460</v>
      </c>
      <c r="AE106" s="3" t="s">
        <v>726</v>
      </c>
      <c r="AF106" s="3" t="s">
        <v>2127</v>
      </c>
      <c r="AG106" s="3" t="s">
        <v>1131</v>
      </c>
      <c r="AH106" s="3" t="s">
        <v>1132</v>
      </c>
      <c r="AI106" s="3" t="s">
        <v>1133</v>
      </c>
      <c r="AJ106" s="3" t="s">
        <v>456</v>
      </c>
      <c r="AK106" s="8" t="s">
        <v>199</v>
      </c>
    </row>
    <row r="107" spans="1:39" ht="14.25">
      <c r="A107" s="3" t="s">
        <v>1134</v>
      </c>
      <c r="B107" s="3" t="s">
        <v>960</v>
      </c>
      <c r="C107" s="3" t="s">
        <v>1135</v>
      </c>
      <c r="D107" s="3" t="s">
        <v>848</v>
      </c>
      <c r="E107" s="3" t="s">
        <v>961</v>
      </c>
      <c r="J107" s="7" t="s">
        <v>2154</v>
      </c>
      <c r="K107" s="3" t="s">
        <v>184</v>
      </c>
      <c r="L107" s="3" t="s">
        <v>1136</v>
      </c>
      <c r="M107" s="3">
        <v>4390</v>
      </c>
      <c r="N107" s="3">
        <v>4390</v>
      </c>
      <c r="O107" s="3">
        <v>98</v>
      </c>
      <c r="P107" s="3">
        <v>1</v>
      </c>
      <c r="S107" s="3" t="s">
        <v>1421</v>
      </c>
      <c r="T107" s="3" t="s">
        <v>882</v>
      </c>
      <c r="U107" s="3" t="s">
        <v>852</v>
      </c>
      <c r="V107" s="3" t="s">
        <v>228</v>
      </c>
      <c r="W107" s="3">
        <v>0</v>
      </c>
      <c r="X107" s="3" t="s">
        <v>1030</v>
      </c>
      <c r="Y107" s="3" t="s">
        <v>854</v>
      </c>
      <c r="Z107" s="3" t="s">
        <v>855</v>
      </c>
      <c r="AA107" s="3" t="s">
        <v>922</v>
      </c>
      <c r="AB107" s="3" t="s">
        <v>1137</v>
      </c>
      <c r="AC107" s="3" t="s">
        <v>1138</v>
      </c>
      <c r="AD107" s="3" t="s">
        <v>1139</v>
      </c>
      <c r="AE107" s="3" t="s">
        <v>1140</v>
      </c>
      <c r="AG107" s="3" t="s">
        <v>1141</v>
      </c>
      <c r="AH107" s="3" t="s">
        <v>1142</v>
      </c>
      <c r="AI107" s="3" t="s">
        <v>1143</v>
      </c>
      <c r="AJ107" s="3" t="s">
        <v>1144</v>
      </c>
      <c r="AK107" s="8" t="s">
        <v>633</v>
      </c>
    </row>
    <row r="108" spans="1:39" ht="14.25">
      <c r="A108" s="3" t="s">
        <v>1145</v>
      </c>
      <c r="B108" s="3" t="s">
        <v>181</v>
      </c>
      <c r="C108" s="3" t="s">
        <v>1146</v>
      </c>
      <c r="D108" s="3" t="s">
        <v>848</v>
      </c>
      <c r="E108" s="3" t="s">
        <v>1096</v>
      </c>
      <c r="J108" s="7" t="s">
        <v>2155</v>
      </c>
      <c r="K108" s="3" t="s">
        <v>92</v>
      </c>
      <c r="L108" s="3" t="s">
        <v>1147</v>
      </c>
      <c r="M108" s="3">
        <v>1990</v>
      </c>
      <c r="N108" s="3">
        <v>1990</v>
      </c>
      <c r="O108" s="3">
        <v>98</v>
      </c>
      <c r="P108" s="3">
        <v>1</v>
      </c>
      <c r="S108" s="3" t="s">
        <v>1422</v>
      </c>
      <c r="T108" s="3" t="s">
        <v>882</v>
      </c>
      <c r="U108" s="3" t="s">
        <v>852</v>
      </c>
      <c r="V108" s="3" t="s">
        <v>228</v>
      </c>
      <c r="W108" s="3">
        <v>0</v>
      </c>
      <c r="X108" s="3" t="s">
        <v>122</v>
      </c>
      <c r="Y108" s="3" t="s">
        <v>854</v>
      </c>
      <c r="Z108" s="3" t="s">
        <v>855</v>
      </c>
      <c r="AA108" s="3" t="s">
        <v>922</v>
      </c>
      <c r="AB108" s="3" t="s">
        <v>1148</v>
      </c>
      <c r="AC108" s="3" t="s">
        <v>1149</v>
      </c>
      <c r="AD108" s="3" t="s">
        <v>1150</v>
      </c>
      <c r="AE108" s="3" t="s">
        <v>1151</v>
      </c>
      <c r="AF108" s="3" t="s">
        <v>2127</v>
      </c>
      <c r="AG108" s="3" t="s">
        <v>1152</v>
      </c>
      <c r="AH108" s="3" t="s">
        <v>1153</v>
      </c>
      <c r="AI108" s="3" t="s">
        <v>1154</v>
      </c>
      <c r="AJ108" s="3" t="s">
        <v>456</v>
      </c>
      <c r="AK108" s="8" t="s">
        <v>199</v>
      </c>
    </row>
    <row r="109" spans="1:39" ht="14.25">
      <c r="A109" s="3" t="s">
        <v>1155</v>
      </c>
      <c r="B109" s="3" t="s">
        <v>970</v>
      </c>
      <c r="C109" s="3" t="s">
        <v>1156</v>
      </c>
      <c r="D109" s="3" t="s">
        <v>848</v>
      </c>
      <c r="E109" s="3" t="s">
        <v>972</v>
      </c>
      <c r="J109" s="7" t="s">
        <v>2155</v>
      </c>
      <c r="K109" s="3" t="s">
        <v>77</v>
      </c>
      <c r="L109" s="3" t="s">
        <v>1157</v>
      </c>
      <c r="M109" s="3">
        <v>3990</v>
      </c>
      <c r="N109" s="3">
        <v>3990</v>
      </c>
      <c r="O109" s="3">
        <v>98</v>
      </c>
      <c r="P109" s="3">
        <v>1</v>
      </c>
      <c r="S109" s="3" t="s">
        <v>1423</v>
      </c>
      <c r="T109" s="3" t="s">
        <v>882</v>
      </c>
      <c r="U109" s="3" t="s">
        <v>852</v>
      </c>
      <c r="V109" s="3" t="s">
        <v>228</v>
      </c>
      <c r="W109" s="3">
        <v>0</v>
      </c>
      <c r="X109" s="3" t="s">
        <v>1030</v>
      </c>
      <c r="Y109" s="3" t="s">
        <v>854</v>
      </c>
      <c r="Z109" s="3" t="s">
        <v>855</v>
      </c>
      <c r="AA109" s="3" t="s">
        <v>922</v>
      </c>
      <c r="AB109" s="3" t="s">
        <v>1158</v>
      </c>
      <c r="AC109" s="3" t="s">
        <v>1159</v>
      </c>
      <c r="AD109" s="3" t="s">
        <v>1160</v>
      </c>
      <c r="AE109" s="3" t="s">
        <v>1161</v>
      </c>
      <c r="AG109" s="3" t="s">
        <v>1162</v>
      </c>
      <c r="AH109" s="3" t="s">
        <v>1163</v>
      </c>
      <c r="AI109" s="3" t="s">
        <v>1164</v>
      </c>
      <c r="AJ109" s="3" t="s">
        <v>1165</v>
      </c>
      <c r="AK109" s="8" t="s">
        <v>633</v>
      </c>
    </row>
    <row r="110" spans="1:39" ht="14.25">
      <c r="A110" s="3" t="s">
        <v>1166</v>
      </c>
      <c r="B110" s="3" t="s">
        <v>181</v>
      </c>
      <c r="C110" s="3" t="s">
        <v>1167</v>
      </c>
      <c r="D110" s="3" t="s">
        <v>848</v>
      </c>
      <c r="E110" s="3" t="s">
        <v>1096</v>
      </c>
      <c r="J110" s="7" t="s">
        <v>2155</v>
      </c>
      <c r="K110" s="3" t="s">
        <v>1168</v>
      </c>
      <c r="L110" s="3" t="s">
        <v>1169</v>
      </c>
      <c r="M110" s="3">
        <v>1690</v>
      </c>
      <c r="N110" s="3">
        <v>1690</v>
      </c>
      <c r="O110" s="3">
        <v>98</v>
      </c>
      <c r="P110" s="3">
        <v>1</v>
      </c>
      <c r="S110" s="3" t="s">
        <v>1424</v>
      </c>
      <c r="T110" s="3" t="s">
        <v>882</v>
      </c>
      <c r="U110" s="3" t="s">
        <v>852</v>
      </c>
      <c r="V110" s="3" t="s">
        <v>228</v>
      </c>
      <c r="W110" s="3">
        <v>0</v>
      </c>
      <c r="X110" s="3" t="s">
        <v>122</v>
      </c>
      <c r="Y110" s="3" t="s">
        <v>854</v>
      </c>
      <c r="Z110" s="3" t="s">
        <v>855</v>
      </c>
      <c r="AA110" s="3" t="s">
        <v>922</v>
      </c>
      <c r="AB110" s="3" t="s">
        <v>1117</v>
      </c>
      <c r="AC110" s="3" t="s">
        <v>1118</v>
      </c>
      <c r="AD110" s="3" t="s">
        <v>1170</v>
      </c>
      <c r="AE110" s="3" t="s">
        <v>1171</v>
      </c>
      <c r="AF110" s="3" t="s">
        <v>634</v>
      </c>
      <c r="AG110" s="3" t="s">
        <v>1172</v>
      </c>
      <c r="AH110" s="3" t="s">
        <v>1173</v>
      </c>
      <c r="AI110" s="3" t="s">
        <v>1174</v>
      </c>
      <c r="AJ110" s="3" t="s">
        <v>198</v>
      </c>
      <c r="AK110" s="8" t="s">
        <v>199</v>
      </c>
    </row>
    <row r="111" spans="1:39" ht="14.25">
      <c r="A111" s="3" t="s">
        <v>1175</v>
      </c>
      <c r="B111" s="3" t="s">
        <v>181</v>
      </c>
      <c r="C111" s="3" t="s">
        <v>1176</v>
      </c>
      <c r="D111" s="3" t="s">
        <v>848</v>
      </c>
      <c r="E111" s="3" t="s">
        <v>1096</v>
      </c>
      <c r="J111" s="7" t="s">
        <v>2155</v>
      </c>
      <c r="K111" s="3" t="s">
        <v>43</v>
      </c>
      <c r="L111" s="3" t="s">
        <v>1177</v>
      </c>
      <c r="M111" s="3">
        <v>1990</v>
      </c>
      <c r="N111" s="3">
        <v>1990</v>
      </c>
      <c r="O111" s="3">
        <v>98</v>
      </c>
      <c r="P111" s="3">
        <v>1</v>
      </c>
      <c r="S111" s="3" t="s">
        <v>1425</v>
      </c>
      <c r="T111" s="3" t="s">
        <v>882</v>
      </c>
      <c r="U111" s="3" t="s">
        <v>852</v>
      </c>
      <c r="V111" s="3" t="s">
        <v>228</v>
      </c>
      <c r="W111" s="3">
        <v>0</v>
      </c>
      <c r="X111" s="3" t="s">
        <v>1030</v>
      </c>
      <c r="Y111" s="3" t="s">
        <v>854</v>
      </c>
      <c r="Z111" s="3" t="s">
        <v>855</v>
      </c>
      <c r="AA111" s="3" t="s">
        <v>922</v>
      </c>
      <c r="AB111" s="3" t="s">
        <v>1158</v>
      </c>
      <c r="AC111" s="3" t="s">
        <v>1178</v>
      </c>
      <c r="AD111" s="3" t="s">
        <v>1179</v>
      </c>
      <c r="AE111" s="3" t="s">
        <v>1180</v>
      </c>
      <c r="AF111" s="3" t="s">
        <v>634</v>
      </c>
      <c r="AG111" s="3" t="s">
        <v>1181</v>
      </c>
      <c r="AH111" s="3" t="s">
        <v>1182</v>
      </c>
      <c r="AI111" s="3" t="s">
        <v>1183</v>
      </c>
      <c r="AJ111" s="3" t="s">
        <v>198</v>
      </c>
      <c r="AK111" s="8" t="s">
        <v>199</v>
      </c>
    </row>
    <row r="112" spans="1:39" ht="14.25">
      <c r="A112" s="3" t="s">
        <v>1184</v>
      </c>
      <c r="B112" s="3" t="s">
        <v>181</v>
      </c>
      <c r="C112" s="3" t="s">
        <v>1185</v>
      </c>
      <c r="D112" s="3" t="s">
        <v>848</v>
      </c>
      <c r="E112" s="3" t="s">
        <v>1096</v>
      </c>
      <c r="J112" s="7" t="s">
        <v>2155</v>
      </c>
      <c r="K112" s="3" t="s">
        <v>266</v>
      </c>
      <c r="L112" s="3" t="s">
        <v>1186</v>
      </c>
      <c r="M112" s="3">
        <v>1990</v>
      </c>
      <c r="N112" s="3">
        <v>1990</v>
      </c>
      <c r="O112" s="3">
        <v>98</v>
      </c>
      <c r="P112" s="3">
        <v>1</v>
      </c>
      <c r="S112" s="3" t="s">
        <v>1426</v>
      </c>
      <c r="T112" s="3" t="s">
        <v>944</v>
      </c>
      <c r="U112" s="3" t="s">
        <v>214</v>
      </c>
      <c r="V112" s="3" t="s">
        <v>215</v>
      </c>
      <c r="W112" s="3">
        <v>0</v>
      </c>
      <c r="X112" s="3" t="s">
        <v>122</v>
      </c>
      <c r="Y112" s="3" t="s">
        <v>854</v>
      </c>
      <c r="Z112" s="3" t="s">
        <v>855</v>
      </c>
      <c r="AA112" s="3" t="s">
        <v>922</v>
      </c>
      <c r="AB112" s="3" t="s">
        <v>1187</v>
      </c>
      <c r="AC112" s="3" t="s">
        <v>1178</v>
      </c>
      <c r="AD112" s="3" t="s">
        <v>1188</v>
      </c>
      <c r="AE112" s="3" t="s">
        <v>1189</v>
      </c>
      <c r="AF112" s="3" t="s">
        <v>2142</v>
      </c>
      <c r="AG112" s="3" t="s">
        <v>1190</v>
      </c>
      <c r="AH112" s="3" t="s">
        <v>1191</v>
      </c>
      <c r="AI112" s="3" t="s">
        <v>1192</v>
      </c>
      <c r="AJ112" s="3" t="s">
        <v>198</v>
      </c>
      <c r="AK112" s="8" t="s">
        <v>199</v>
      </c>
    </row>
    <row r="113" spans="1:39" ht="14.25">
      <c r="A113" s="3" t="s">
        <v>1193</v>
      </c>
      <c r="B113" s="3" t="s">
        <v>960</v>
      </c>
      <c r="C113" s="3" t="s">
        <v>1194</v>
      </c>
      <c r="D113" s="3" t="s">
        <v>848</v>
      </c>
      <c r="E113" s="3" t="s">
        <v>961</v>
      </c>
      <c r="J113" s="7" t="s">
        <v>2154</v>
      </c>
      <c r="K113" s="3" t="s">
        <v>1168</v>
      </c>
      <c r="L113" s="3" t="s">
        <v>1195</v>
      </c>
      <c r="M113" s="3">
        <v>3690</v>
      </c>
      <c r="N113" s="3">
        <v>3690</v>
      </c>
      <c r="O113" s="3">
        <v>98</v>
      </c>
      <c r="P113" s="3">
        <v>1</v>
      </c>
      <c r="S113" s="3" t="s">
        <v>1427</v>
      </c>
      <c r="T113" s="3" t="s">
        <v>882</v>
      </c>
      <c r="U113" s="3" t="s">
        <v>852</v>
      </c>
      <c r="V113" s="3" t="s">
        <v>228</v>
      </c>
      <c r="W113" s="3">
        <v>0</v>
      </c>
      <c r="X113" s="3" t="s">
        <v>1196</v>
      </c>
      <c r="Y113" s="3" t="s">
        <v>854</v>
      </c>
      <c r="Z113" s="3" t="s">
        <v>855</v>
      </c>
      <c r="AA113" s="3" t="s">
        <v>922</v>
      </c>
      <c r="AB113" s="3" t="s">
        <v>1137</v>
      </c>
      <c r="AC113" s="3" t="s">
        <v>1138</v>
      </c>
      <c r="AD113" s="3" t="s">
        <v>795</v>
      </c>
      <c r="AE113" s="3" t="s">
        <v>796</v>
      </c>
      <c r="AF113" s="3" t="s">
        <v>2143</v>
      </c>
      <c r="AG113" s="3" t="s">
        <v>1197</v>
      </c>
      <c r="AH113" s="3" t="s">
        <v>1198</v>
      </c>
      <c r="AI113" s="3" t="s">
        <v>1199</v>
      </c>
      <c r="AJ113" s="3" t="s">
        <v>1200</v>
      </c>
      <c r="AK113" s="8" t="s">
        <v>633</v>
      </c>
    </row>
    <row r="114" spans="1:39" ht="14.25">
      <c r="A114" s="3" t="s">
        <v>1201</v>
      </c>
      <c r="B114" s="3" t="s">
        <v>846</v>
      </c>
      <c r="C114" s="3" t="s">
        <v>1202</v>
      </c>
      <c r="D114" s="3" t="s">
        <v>848</v>
      </c>
      <c r="E114" s="3" t="s">
        <v>1012</v>
      </c>
      <c r="J114" s="7" t="s">
        <v>2155</v>
      </c>
      <c r="K114" s="3" t="s">
        <v>266</v>
      </c>
      <c r="L114" s="3" t="s">
        <v>1203</v>
      </c>
      <c r="M114" s="3">
        <v>1990</v>
      </c>
      <c r="N114" s="3">
        <v>1990</v>
      </c>
      <c r="O114" s="3">
        <v>98</v>
      </c>
      <c r="P114" s="3">
        <v>1</v>
      </c>
      <c r="S114" s="3" t="s">
        <v>1428</v>
      </c>
      <c r="T114" s="3" t="s">
        <v>882</v>
      </c>
      <c r="U114" s="3" t="s">
        <v>852</v>
      </c>
      <c r="V114" s="3" t="s">
        <v>228</v>
      </c>
      <c r="W114" s="3">
        <v>0</v>
      </c>
      <c r="X114" s="3" t="s">
        <v>1204</v>
      </c>
      <c r="Y114" s="3" t="s">
        <v>854</v>
      </c>
      <c r="Z114" s="3" t="s">
        <v>855</v>
      </c>
      <c r="AA114" s="3" t="s">
        <v>394</v>
      </c>
      <c r="AB114" s="3" t="s">
        <v>1205</v>
      </c>
      <c r="AC114" s="3" t="s">
        <v>1206</v>
      </c>
      <c r="AD114" s="3" t="s">
        <v>833</v>
      </c>
      <c r="AE114" s="3" t="s">
        <v>834</v>
      </c>
      <c r="AG114" s="3" t="s">
        <v>1207</v>
      </c>
      <c r="AH114" s="3" t="s">
        <v>1208</v>
      </c>
      <c r="AI114" s="3" t="s">
        <v>1209</v>
      </c>
      <c r="AJ114" s="3" t="s">
        <v>1210</v>
      </c>
      <c r="AK114" s="8" t="s">
        <v>199</v>
      </c>
    </row>
    <row r="115" spans="1:39" ht="14.25">
      <c r="A115" s="3" t="s">
        <v>1211</v>
      </c>
      <c r="B115" s="3" t="s">
        <v>1212</v>
      </c>
      <c r="C115" s="3" t="s">
        <v>2202</v>
      </c>
      <c r="D115" s="3" t="s">
        <v>848</v>
      </c>
      <c r="E115" s="3" t="s">
        <v>1213</v>
      </c>
      <c r="J115" s="7" t="s">
        <v>2155</v>
      </c>
      <c r="K115" s="3" t="s">
        <v>67</v>
      </c>
      <c r="L115" s="3" t="s">
        <v>1214</v>
      </c>
      <c r="M115" s="3">
        <v>3690</v>
      </c>
      <c r="N115" s="3">
        <v>3690</v>
      </c>
      <c r="O115" s="3">
        <v>98</v>
      </c>
      <c r="P115" s="3">
        <v>1</v>
      </c>
      <c r="Q115" s="8">
        <v>1</v>
      </c>
      <c r="R115" s="8" t="s">
        <v>1807</v>
      </c>
      <c r="S115" s="3" t="s">
        <v>1429</v>
      </c>
      <c r="T115" s="3" t="s">
        <v>882</v>
      </c>
      <c r="U115" s="3" t="s">
        <v>852</v>
      </c>
      <c r="V115" s="3" t="s">
        <v>228</v>
      </c>
      <c r="W115" s="3">
        <v>0</v>
      </c>
      <c r="X115" s="3" t="s">
        <v>1215</v>
      </c>
      <c r="Y115" s="3" t="s">
        <v>854</v>
      </c>
      <c r="Z115" s="3" t="s">
        <v>855</v>
      </c>
      <c r="AA115" s="3" t="s">
        <v>922</v>
      </c>
      <c r="AB115" s="3" t="s">
        <v>1216</v>
      </c>
      <c r="AC115" s="3" t="s">
        <v>1217</v>
      </c>
      <c r="AD115" s="3" t="s">
        <v>1218</v>
      </c>
      <c r="AE115" s="3" t="s">
        <v>1219</v>
      </c>
      <c r="AF115" s="19" t="s">
        <v>2149</v>
      </c>
      <c r="AG115" s="3" t="s">
        <v>1220</v>
      </c>
      <c r="AH115" s="3" t="s">
        <v>1221</v>
      </c>
      <c r="AI115" s="3" t="s">
        <v>1222</v>
      </c>
      <c r="AJ115" s="3" t="s">
        <v>1223</v>
      </c>
      <c r="AK115" s="8" t="s">
        <v>633</v>
      </c>
    </row>
    <row r="116" spans="1:39" ht="14.25">
      <c r="A116" s="3" t="s">
        <v>1224</v>
      </c>
      <c r="B116" s="3" t="s">
        <v>930</v>
      </c>
      <c r="C116" s="3" t="s">
        <v>369</v>
      </c>
      <c r="D116" s="3" t="s">
        <v>932</v>
      </c>
      <c r="E116" s="3" t="s">
        <v>932</v>
      </c>
      <c r="J116" s="7" t="s">
        <v>933</v>
      </c>
      <c r="K116" s="3" t="s">
        <v>237</v>
      </c>
      <c r="L116" s="3" t="s">
        <v>1225</v>
      </c>
      <c r="M116" s="3">
        <v>1990</v>
      </c>
      <c r="N116" s="3">
        <v>1990</v>
      </c>
      <c r="O116" s="3">
        <v>98</v>
      </c>
      <c r="P116" s="3">
        <v>1</v>
      </c>
      <c r="S116" s="3" t="s">
        <v>1430</v>
      </c>
      <c r="T116" s="3" t="s">
        <v>936</v>
      </c>
      <c r="U116" s="3" t="s">
        <v>325</v>
      </c>
      <c r="V116" s="3" t="s">
        <v>326</v>
      </c>
      <c r="W116" s="3">
        <v>0</v>
      </c>
      <c r="X116" s="3" t="s">
        <v>242</v>
      </c>
      <c r="Y116" s="3" t="s">
        <v>854</v>
      </c>
      <c r="Z116" s="3" t="s">
        <v>868</v>
      </c>
      <c r="AA116" s="3" t="s">
        <v>243</v>
      </c>
      <c r="AB116" s="3" t="s">
        <v>1226</v>
      </c>
      <c r="AC116" s="3" t="s">
        <v>1227</v>
      </c>
      <c r="AD116" s="3" t="s">
        <v>256</v>
      </c>
      <c r="AE116" s="3" t="s">
        <v>807</v>
      </c>
      <c r="AF116" s="3" t="s">
        <v>2150</v>
      </c>
      <c r="AG116" s="3" t="s">
        <v>1228</v>
      </c>
      <c r="AH116" s="3" t="s">
        <v>1229</v>
      </c>
      <c r="AI116" s="3" t="s">
        <v>1230</v>
      </c>
      <c r="AJ116" s="3" t="s">
        <v>1329</v>
      </c>
      <c r="AK116" s="8" t="s">
        <v>263</v>
      </c>
    </row>
    <row r="117" spans="1:39" ht="14.25">
      <c r="A117" s="3" t="s">
        <v>1231</v>
      </c>
      <c r="B117" s="3" t="s">
        <v>970</v>
      </c>
      <c r="C117" s="3" t="s">
        <v>1232</v>
      </c>
      <c r="D117" s="3" t="s">
        <v>848</v>
      </c>
      <c r="E117" s="3" t="s">
        <v>972</v>
      </c>
      <c r="J117" s="7" t="s">
        <v>2155</v>
      </c>
      <c r="K117" s="3" t="s">
        <v>237</v>
      </c>
      <c r="L117" s="3" t="s">
        <v>1233</v>
      </c>
      <c r="M117" s="3">
        <v>3690</v>
      </c>
      <c r="N117" s="3">
        <v>3690</v>
      </c>
      <c r="O117" s="3">
        <v>98</v>
      </c>
      <c r="P117" s="3">
        <v>1</v>
      </c>
      <c r="S117" s="3" t="s">
        <v>1431</v>
      </c>
      <c r="T117" s="3" t="s">
        <v>1234</v>
      </c>
      <c r="U117" s="3" t="s">
        <v>325</v>
      </c>
      <c r="V117" s="3" t="s">
        <v>326</v>
      </c>
      <c r="W117" s="3">
        <v>0</v>
      </c>
      <c r="X117" s="3" t="s">
        <v>1235</v>
      </c>
      <c r="Y117" s="3" t="s">
        <v>854</v>
      </c>
      <c r="Z117" s="3" t="s">
        <v>855</v>
      </c>
      <c r="AA117" s="3" t="s">
        <v>922</v>
      </c>
      <c r="AB117" s="3" t="s">
        <v>665</v>
      </c>
      <c r="AC117" s="3" t="s">
        <v>666</v>
      </c>
      <c r="AD117" s="3" t="s">
        <v>420</v>
      </c>
      <c r="AE117" s="3" t="s">
        <v>421</v>
      </c>
      <c r="AF117" s="3" t="s">
        <v>2151</v>
      </c>
      <c r="AG117" s="3" t="s">
        <v>1236</v>
      </c>
      <c r="AH117" s="3" t="s">
        <v>1237</v>
      </c>
      <c r="AI117" s="3" t="s">
        <v>1238</v>
      </c>
      <c r="AJ117" s="3" t="s">
        <v>1239</v>
      </c>
      <c r="AK117" s="8" t="s">
        <v>633</v>
      </c>
    </row>
    <row r="118" spans="1:39" ht="14.25">
      <c r="A118" s="3" t="s">
        <v>1240</v>
      </c>
      <c r="B118" s="3" t="s">
        <v>181</v>
      </c>
      <c r="C118" s="3" t="s">
        <v>1241</v>
      </c>
      <c r="D118" s="3" t="s">
        <v>848</v>
      </c>
      <c r="E118" s="3" t="s">
        <v>1096</v>
      </c>
      <c r="J118" s="7" t="s">
        <v>2155</v>
      </c>
      <c r="K118" s="3" t="s">
        <v>184</v>
      </c>
      <c r="L118" s="3" t="s">
        <v>1242</v>
      </c>
      <c r="M118" s="3">
        <v>2990</v>
      </c>
      <c r="N118" s="3">
        <v>2990</v>
      </c>
      <c r="O118" s="3">
        <v>98</v>
      </c>
      <c r="P118" s="3">
        <v>1</v>
      </c>
      <c r="Q118" s="8">
        <v>1</v>
      </c>
      <c r="R118" s="8" t="s">
        <v>1806</v>
      </c>
      <c r="S118" s="3" t="s">
        <v>1432</v>
      </c>
      <c r="T118" s="3" t="s">
        <v>1014</v>
      </c>
      <c r="U118" s="3" t="s">
        <v>1015</v>
      </c>
      <c r="V118" s="3" t="s">
        <v>188</v>
      </c>
      <c r="W118" s="3">
        <v>0</v>
      </c>
      <c r="X118" s="3" t="s">
        <v>1243</v>
      </c>
      <c r="Y118" s="3" t="s">
        <v>854</v>
      </c>
      <c r="Z118" s="3" t="s">
        <v>855</v>
      </c>
      <c r="AA118" s="3" t="s">
        <v>922</v>
      </c>
      <c r="AB118" s="3" t="s">
        <v>1129</v>
      </c>
      <c r="AC118" s="3" t="s">
        <v>193</v>
      </c>
      <c r="AD118" s="3" t="s">
        <v>1244</v>
      </c>
      <c r="AE118" s="3" t="s">
        <v>1245</v>
      </c>
      <c r="AF118" s="3" t="s">
        <v>2153</v>
      </c>
      <c r="AG118" s="3" t="s">
        <v>1246</v>
      </c>
      <c r="AH118" s="3" t="s">
        <v>1247</v>
      </c>
      <c r="AI118" s="3" t="s">
        <v>1248</v>
      </c>
      <c r="AJ118" s="3" t="s">
        <v>456</v>
      </c>
      <c r="AK118" s="8" t="s">
        <v>199</v>
      </c>
    </row>
    <row r="119" spans="1:39" ht="14.25">
      <c r="A119" s="3" t="s">
        <v>1249</v>
      </c>
      <c r="B119" s="3" t="s">
        <v>181</v>
      </c>
      <c r="C119" s="3" t="s">
        <v>1250</v>
      </c>
      <c r="D119" s="3" t="s">
        <v>848</v>
      </c>
      <c r="E119" s="3" t="s">
        <v>1096</v>
      </c>
      <c r="J119" s="7" t="s">
        <v>2155</v>
      </c>
      <c r="K119" s="3" t="s">
        <v>43</v>
      </c>
      <c r="L119" s="3" t="s">
        <v>1251</v>
      </c>
      <c r="M119" s="3">
        <v>1990</v>
      </c>
      <c r="N119" s="3">
        <v>1990</v>
      </c>
      <c r="O119" s="3">
        <v>98</v>
      </c>
      <c r="P119" s="3">
        <v>1</v>
      </c>
      <c r="S119" s="3" t="s">
        <v>1433</v>
      </c>
      <c r="T119" s="3" t="s">
        <v>882</v>
      </c>
      <c r="U119" s="3" t="s">
        <v>852</v>
      </c>
      <c r="V119" s="3" t="s">
        <v>228</v>
      </c>
      <c r="W119" s="3">
        <v>0</v>
      </c>
      <c r="X119" s="3" t="s">
        <v>1252</v>
      </c>
      <c r="Y119" s="3" t="s">
        <v>854</v>
      </c>
      <c r="Z119" s="3" t="s">
        <v>855</v>
      </c>
      <c r="AA119" s="3" t="s">
        <v>922</v>
      </c>
      <c r="AB119" s="3" t="s">
        <v>1148</v>
      </c>
      <c r="AC119" s="3" t="s">
        <v>1149</v>
      </c>
      <c r="AD119" s="3" t="s">
        <v>1253</v>
      </c>
      <c r="AE119" s="3" t="s">
        <v>1254</v>
      </c>
      <c r="AF119" s="3" t="s">
        <v>2162</v>
      </c>
      <c r="AG119" s="3" t="s">
        <v>1255</v>
      </c>
      <c r="AH119" s="3" t="s">
        <v>1256</v>
      </c>
      <c r="AI119" s="3" t="s">
        <v>1257</v>
      </c>
      <c r="AJ119" s="3" t="s">
        <v>1434</v>
      </c>
      <c r="AK119" s="8" t="s">
        <v>199</v>
      </c>
    </row>
    <row r="120" spans="1:39" ht="14.25">
      <c r="A120" s="3" t="s">
        <v>1258</v>
      </c>
      <c r="B120" s="3" t="s">
        <v>388</v>
      </c>
      <c r="C120" s="3" t="s">
        <v>1259</v>
      </c>
      <c r="D120" s="3" t="s">
        <v>848</v>
      </c>
      <c r="E120" s="3" t="s">
        <v>388</v>
      </c>
      <c r="J120" s="7"/>
      <c r="K120" s="3" t="s">
        <v>67</v>
      </c>
      <c r="L120" s="3" t="s">
        <v>1260</v>
      </c>
      <c r="M120" s="3">
        <v>1990</v>
      </c>
      <c r="N120" s="3">
        <v>1990</v>
      </c>
      <c r="O120" s="3">
        <v>98</v>
      </c>
      <c r="P120" s="3">
        <v>1</v>
      </c>
      <c r="S120" s="3" t="s">
        <v>1435</v>
      </c>
      <c r="T120" s="3" t="s">
        <v>1003</v>
      </c>
      <c r="U120" s="3" t="s">
        <v>1004</v>
      </c>
      <c r="V120" s="3" t="s">
        <v>392</v>
      </c>
      <c r="W120" s="3">
        <v>0</v>
      </c>
      <c r="X120" s="3" t="s">
        <v>1261</v>
      </c>
      <c r="Y120" s="3" t="s">
        <v>854</v>
      </c>
      <c r="Z120" s="3" t="s">
        <v>868</v>
      </c>
      <c r="AA120" s="3" t="s">
        <v>394</v>
      </c>
      <c r="AB120" s="3" t="s">
        <v>642</v>
      </c>
      <c r="AC120" s="3" t="s">
        <v>1262</v>
      </c>
      <c r="AD120" s="3" t="s">
        <v>914</v>
      </c>
      <c r="AE120" s="3" t="s">
        <v>556</v>
      </c>
      <c r="AF120" s="3" t="s">
        <v>1224</v>
      </c>
      <c r="AG120" s="3" t="s">
        <v>1263</v>
      </c>
      <c r="AH120" s="3" t="s">
        <v>1264</v>
      </c>
      <c r="AI120" s="3" t="s">
        <v>1265</v>
      </c>
      <c r="AK120" s="8"/>
      <c r="AL120" s="3" t="s">
        <v>402</v>
      </c>
      <c r="AM120" s="3" t="s">
        <v>403</v>
      </c>
    </row>
    <row r="121" spans="1:39">
      <c r="A121" s="3" t="s">
        <v>1266</v>
      </c>
      <c r="B121" s="3" t="s">
        <v>575</v>
      </c>
      <c r="C121" s="3" t="s">
        <v>1267</v>
      </c>
      <c r="D121" s="3" t="s">
        <v>848</v>
      </c>
      <c r="E121" s="3" t="s">
        <v>575</v>
      </c>
      <c r="J121" s="7"/>
      <c r="K121" s="3" t="s">
        <v>1268</v>
      </c>
      <c r="L121" s="3" t="s">
        <v>1269</v>
      </c>
      <c r="M121" s="3">
        <v>10900</v>
      </c>
      <c r="N121" s="3">
        <v>10900</v>
      </c>
      <c r="O121" s="3">
        <v>98</v>
      </c>
      <c r="P121" s="3">
        <v>1</v>
      </c>
      <c r="S121" s="3" t="s">
        <v>1436</v>
      </c>
      <c r="T121" s="3" t="s">
        <v>944</v>
      </c>
      <c r="U121" s="3" t="s">
        <v>214</v>
      </c>
      <c r="V121" s="3" t="s">
        <v>215</v>
      </c>
      <c r="W121" s="3">
        <v>0</v>
      </c>
      <c r="X121" s="3" t="s">
        <v>1270</v>
      </c>
      <c r="Y121" s="3" t="s">
        <v>854</v>
      </c>
      <c r="Z121" s="3" t="s">
        <v>855</v>
      </c>
      <c r="AA121" s="3" t="s">
        <v>579</v>
      </c>
      <c r="AB121" s="3" t="s">
        <v>1253</v>
      </c>
      <c r="AC121" s="3" t="s">
        <v>1271</v>
      </c>
      <c r="AD121" s="3" t="s">
        <v>1272</v>
      </c>
      <c r="AE121" s="3" t="s">
        <v>1273</v>
      </c>
      <c r="AF121" s="3" t="s">
        <v>2185</v>
      </c>
      <c r="AG121" s="3" t="s">
        <v>1274</v>
      </c>
      <c r="AH121" s="3" t="s">
        <v>1275</v>
      </c>
      <c r="AI121" s="3" t="s">
        <v>1276</v>
      </c>
      <c r="AJ121" s="3" t="s">
        <v>1437</v>
      </c>
      <c r="AK121" s="8"/>
    </row>
    <row r="122" spans="1:39" ht="14.25">
      <c r="A122" s="3" t="s">
        <v>1277</v>
      </c>
      <c r="B122" s="3" t="s">
        <v>388</v>
      </c>
      <c r="C122" s="3" t="s">
        <v>1278</v>
      </c>
      <c r="D122" s="3" t="s">
        <v>848</v>
      </c>
      <c r="E122" s="3" t="s">
        <v>388</v>
      </c>
      <c r="J122" s="7"/>
      <c r="K122" s="3" t="s">
        <v>43</v>
      </c>
      <c r="L122" s="3" t="s">
        <v>1279</v>
      </c>
      <c r="M122" s="3">
        <v>1990</v>
      </c>
      <c r="N122" s="3">
        <v>1990</v>
      </c>
      <c r="O122" s="3">
        <v>98</v>
      </c>
      <c r="P122" s="3">
        <v>1</v>
      </c>
      <c r="S122" s="3" t="s">
        <v>1438</v>
      </c>
      <c r="T122" s="3" t="s">
        <v>1280</v>
      </c>
      <c r="U122" s="3" t="s">
        <v>325</v>
      </c>
      <c r="V122" s="3" t="s">
        <v>326</v>
      </c>
      <c r="W122" s="3">
        <v>0</v>
      </c>
      <c r="X122" s="3" t="s">
        <v>1281</v>
      </c>
      <c r="Y122" s="3" t="s">
        <v>854</v>
      </c>
      <c r="Z122" s="3" t="s">
        <v>1006</v>
      </c>
      <c r="AA122" s="3" t="s">
        <v>394</v>
      </c>
      <c r="AB122" s="3" t="s">
        <v>642</v>
      </c>
      <c r="AC122" s="3" t="s">
        <v>1282</v>
      </c>
      <c r="AD122" s="3" t="s">
        <v>914</v>
      </c>
      <c r="AE122" s="3" t="s">
        <v>556</v>
      </c>
      <c r="AF122" s="3" t="s">
        <v>2032</v>
      </c>
      <c r="AG122" s="3" t="s">
        <v>1283</v>
      </c>
      <c r="AH122" s="3" t="s">
        <v>1284</v>
      </c>
      <c r="AI122" s="3" t="s">
        <v>1285</v>
      </c>
      <c r="AK122" s="8"/>
      <c r="AL122" s="3" t="s">
        <v>477</v>
      </c>
      <c r="AM122" s="3" t="s">
        <v>403</v>
      </c>
    </row>
    <row r="123" spans="1:39">
      <c r="A123" s="3" t="s">
        <v>1286</v>
      </c>
      <c r="B123" s="3" t="s">
        <v>941</v>
      </c>
      <c r="C123" s="3" t="s">
        <v>1287</v>
      </c>
      <c r="D123" s="3" t="s">
        <v>848</v>
      </c>
      <c r="E123" s="3" t="s">
        <v>880</v>
      </c>
      <c r="J123" s="7"/>
      <c r="K123" s="3" t="s">
        <v>237</v>
      </c>
      <c r="L123" s="3" t="s">
        <v>1288</v>
      </c>
      <c r="M123" s="3">
        <v>1990</v>
      </c>
      <c r="N123" s="3">
        <v>1990</v>
      </c>
      <c r="O123" s="3">
        <v>98</v>
      </c>
      <c r="P123" s="3">
        <v>1</v>
      </c>
      <c r="S123" s="3" t="s">
        <v>1439</v>
      </c>
      <c r="T123" s="3" t="s">
        <v>882</v>
      </c>
      <c r="U123" s="3" t="s">
        <v>852</v>
      </c>
      <c r="V123" s="3" t="s">
        <v>228</v>
      </c>
      <c r="W123" s="3">
        <v>0</v>
      </c>
      <c r="X123" s="3" t="s">
        <v>1030</v>
      </c>
      <c r="Y123" s="3" t="s">
        <v>854</v>
      </c>
      <c r="Z123" s="3" t="s">
        <v>868</v>
      </c>
      <c r="AA123" s="3" t="s">
        <v>869</v>
      </c>
      <c r="AB123" s="3" t="s">
        <v>833</v>
      </c>
      <c r="AC123" s="3" t="s">
        <v>412</v>
      </c>
      <c r="AD123" s="3" t="s">
        <v>53</v>
      </c>
      <c r="AE123" s="3" t="s">
        <v>124</v>
      </c>
      <c r="AF123" s="3" t="s">
        <v>2191</v>
      </c>
      <c r="AG123" s="3" t="s">
        <v>1289</v>
      </c>
      <c r="AH123" s="3" t="s">
        <v>1290</v>
      </c>
      <c r="AI123" s="3" t="s">
        <v>1291</v>
      </c>
      <c r="AJ123" s="3" t="s">
        <v>1292</v>
      </c>
      <c r="AK123" s="8"/>
    </row>
    <row r="124" spans="1:39">
      <c r="A124" s="3" t="s">
        <v>1293</v>
      </c>
      <c r="B124" s="3" t="s">
        <v>861</v>
      </c>
      <c r="C124" s="3" t="s">
        <v>2207</v>
      </c>
      <c r="D124" s="3" t="s">
        <v>863</v>
      </c>
      <c r="E124" s="3" t="s">
        <v>864</v>
      </c>
      <c r="J124" s="7"/>
      <c r="K124" s="3" t="s">
        <v>237</v>
      </c>
      <c r="L124" s="3" t="s">
        <v>1294</v>
      </c>
      <c r="M124" s="3">
        <v>4990</v>
      </c>
      <c r="N124" s="3">
        <v>4990</v>
      </c>
      <c r="O124" s="3">
        <v>98</v>
      </c>
      <c r="P124" s="3">
        <v>1</v>
      </c>
      <c r="Q124" s="8">
        <v>1</v>
      </c>
      <c r="R124" s="8" t="s">
        <v>1808</v>
      </c>
      <c r="S124" s="3" t="s">
        <v>1440</v>
      </c>
      <c r="T124" s="3" t="s">
        <v>893</v>
      </c>
      <c r="U124" s="3" t="s">
        <v>134</v>
      </c>
      <c r="V124" s="3" t="s">
        <v>135</v>
      </c>
      <c r="W124" s="3">
        <v>0</v>
      </c>
      <c r="X124" s="3" t="s">
        <v>1030</v>
      </c>
      <c r="Y124" s="3" t="s">
        <v>854</v>
      </c>
      <c r="Z124" s="3" t="s">
        <v>868</v>
      </c>
      <c r="AA124" s="3" t="s">
        <v>869</v>
      </c>
      <c r="AB124" s="3" t="s">
        <v>833</v>
      </c>
      <c r="AC124" s="3" t="s">
        <v>412</v>
      </c>
      <c r="AD124" s="3" t="s">
        <v>148</v>
      </c>
      <c r="AE124" s="3" t="s">
        <v>149</v>
      </c>
      <c r="AF124" s="3" t="s">
        <v>2193</v>
      </c>
      <c r="AG124" s="3" t="s">
        <v>1295</v>
      </c>
      <c r="AH124" s="3" t="s">
        <v>1296</v>
      </c>
      <c r="AI124" s="3" t="s">
        <v>1297</v>
      </c>
      <c r="AJ124" s="3" t="s">
        <v>61</v>
      </c>
      <c r="AK124" s="8" t="s">
        <v>62</v>
      </c>
    </row>
    <row r="125" spans="1:39" ht="14.25">
      <c r="A125" s="3" t="s">
        <v>1298</v>
      </c>
      <c r="B125" s="3" t="s">
        <v>960</v>
      </c>
      <c r="C125" s="3" t="s">
        <v>1299</v>
      </c>
      <c r="D125" s="3" t="s">
        <v>848</v>
      </c>
      <c r="E125" s="3" t="s">
        <v>961</v>
      </c>
      <c r="J125" s="7" t="s">
        <v>2154</v>
      </c>
      <c r="K125" s="3" t="s">
        <v>1268</v>
      </c>
      <c r="L125" s="3" t="s">
        <v>1300</v>
      </c>
      <c r="M125" s="3">
        <v>4990</v>
      </c>
      <c r="N125" s="3">
        <v>4990</v>
      </c>
      <c r="O125" s="3">
        <v>98</v>
      </c>
      <c r="P125" s="3">
        <v>1</v>
      </c>
      <c r="S125" s="3" t="s">
        <v>1441</v>
      </c>
      <c r="T125" s="3" t="s">
        <v>1014</v>
      </c>
      <c r="U125" s="3" t="s">
        <v>1015</v>
      </c>
      <c r="V125" s="3" t="s">
        <v>188</v>
      </c>
      <c r="W125" s="3">
        <v>0</v>
      </c>
      <c r="X125" s="3" t="s">
        <v>1301</v>
      </c>
      <c r="Y125" s="3" t="s">
        <v>854</v>
      </c>
      <c r="Z125" s="3" t="s">
        <v>855</v>
      </c>
      <c r="AA125" s="3" t="s">
        <v>922</v>
      </c>
      <c r="AB125" s="3" t="s">
        <v>146</v>
      </c>
      <c r="AC125" s="3" t="s">
        <v>147</v>
      </c>
      <c r="AD125" s="3" t="s">
        <v>707</v>
      </c>
      <c r="AE125" s="3" t="s">
        <v>708</v>
      </c>
      <c r="AG125" s="3" t="s">
        <v>1302</v>
      </c>
      <c r="AH125" s="3" t="s">
        <v>1303</v>
      </c>
      <c r="AI125" s="3" t="s">
        <v>1304</v>
      </c>
      <c r="AJ125" s="3" t="s">
        <v>1305</v>
      </c>
      <c r="AK125" s="8" t="s">
        <v>633</v>
      </c>
    </row>
    <row r="126" spans="1:39" ht="14.25">
      <c r="A126" s="3" t="s">
        <v>1306</v>
      </c>
      <c r="B126" s="3" t="s">
        <v>181</v>
      </c>
      <c r="C126" s="3" t="s">
        <v>1307</v>
      </c>
      <c r="D126" s="3" t="s">
        <v>848</v>
      </c>
      <c r="E126" s="3" t="s">
        <v>1096</v>
      </c>
      <c r="J126" s="7" t="s">
        <v>2155</v>
      </c>
      <c r="K126" s="3" t="s">
        <v>1168</v>
      </c>
      <c r="L126" s="3" t="s">
        <v>1169</v>
      </c>
      <c r="M126" s="3">
        <v>1690</v>
      </c>
      <c r="N126" s="3">
        <v>1690</v>
      </c>
      <c r="O126" s="3">
        <v>98</v>
      </c>
      <c r="P126" s="3">
        <v>1</v>
      </c>
      <c r="S126" s="3" t="s">
        <v>1442</v>
      </c>
      <c r="T126" s="3" t="s">
        <v>882</v>
      </c>
      <c r="U126" s="3" t="s">
        <v>852</v>
      </c>
      <c r="V126" s="3" t="s">
        <v>228</v>
      </c>
      <c r="W126" s="3">
        <v>0</v>
      </c>
      <c r="X126" s="3" t="s">
        <v>122</v>
      </c>
      <c r="Y126" s="3" t="s">
        <v>854</v>
      </c>
      <c r="Z126" s="3" t="s">
        <v>855</v>
      </c>
      <c r="AA126" s="3" t="s">
        <v>922</v>
      </c>
      <c r="AB126" s="3" t="s">
        <v>1129</v>
      </c>
      <c r="AC126" s="3" t="s">
        <v>193</v>
      </c>
      <c r="AD126" s="3" t="s">
        <v>1244</v>
      </c>
      <c r="AE126" s="3" t="s">
        <v>1254</v>
      </c>
      <c r="AG126" s="3" t="s">
        <v>1308</v>
      </c>
      <c r="AH126" s="3" t="s">
        <v>1309</v>
      </c>
      <c r="AI126" s="3" t="s">
        <v>1310</v>
      </c>
      <c r="AJ126" s="3" t="s">
        <v>456</v>
      </c>
      <c r="AK126" s="8" t="s">
        <v>199</v>
      </c>
    </row>
    <row r="127" spans="1:39" ht="14.25">
      <c r="A127" s="3" t="s">
        <v>1311</v>
      </c>
      <c r="B127" s="3" t="s">
        <v>181</v>
      </c>
      <c r="C127" s="3" t="s">
        <v>1312</v>
      </c>
      <c r="D127" s="3" t="s">
        <v>848</v>
      </c>
      <c r="E127" s="3" t="s">
        <v>1096</v>
      </c>
      <c r="J127" s="7" t="s">
        <v>2155</v>
      </c>
      <c r="K127" s="3" t="s">
        <v>1268</v>
      </c>
      <c r="L127" s="3" t="s">
        <v>1313</v>
      </c>
      <c r="M127" s="3">
        <v>1990</v>
      </c>
      <c r="N127" s="3">
        <v>1990</v>
      </c>
      <c r="O127" s="3">
        <v>98</v>
      </c>
      <c r="P127" s="3">
        <v>1</v>
      </c>
      <c r="S127" s="3" t="s">
        <v>1443</v>
      </c>
      <c r="T127" s="3" t="s">
        <v>882</v>
      </c>
      <c r="U127" s="3" t="s">
        <v>852</v>
      </c>
      <c r="V127" s="3" t="s">
        <v>228</v>
      </c>
      <c r="W127" s="3">
        <v>0</v>
      </c>
      <c r="X127" s="3" t="s">
        <v>1314</v>
      </c>
      <c r="Y127" s="3" t="s">
        <v>854</v>
      </c>
      <c r="Z127" s="3" t="s">
        <v>855</v>
      </c>
      <c r="AA127" s="3" t="s">
        <v>922</v>
      </c>
      <c r="AB127" s="3" t="s">
        <v>1129</v>
      </c>
      <c r="AC127" s="3" t="s">
        <v>193</v>
      </c>
      <c r="AD127" s="3" t="s">
        <v>1244</v>
      </c>
      <c r="AE127" s="3" t="s">
        <v>1254</v>
      </c>
      <c r="AG127" s="3" t="s">
        <v>1315</v>
      </c>
      <c r="AH127" s="3" t="s">
        <v>1316</v>
      </c>
      <c r="AI127" s="3" t="s">
        <v>1317</v>
      </c>
      <c r="AJ127" s="3" t="s">
        <v>456</v>
      </c>
      <c r="AK127" s="8" t="s">
        <v>199</v>
      </c>
    </row>
    <row r="128" spans="1:39" s="10" customFormat="1" ht="14.25">
      <c r="A128" s="9" t="s">
        <v>1444</v>
      </c>
      <c r="B128" s="10" t="s">
        <v>861</v>
      </c>
      <c r="C128" s="10" t="s">
        <v>2208</v>
      </c>
      <c r="D128" s="10" t="s">
        <v>863</v>
      </c>
      <c r="E128" s="10" t="s">
        <v>864</v>
      </c>
      <c r="J128" s="7" t="s">
        <v>2155</v>
      </c>
      <c r="K128" s="10" t="s">
        <v>92</v>
      </c>
      <c r="L128" s="10" t="s">
        <v>1445</v>
      </c>
      <c r="M128" s="10">
        <v>2990</v>
      </c>
      <c r="N128" s="10">
        <v>2990</v>
      </c>
      <c r="O128" s="10">
        <v>97</v>
      </c>
      <c r="P128" s="10">
        <v>1</v>
      </c>
      <c r="Q128" s="8">
        <v>1</v>
      </c>
      <c r="R128" s="8" t="s">
        <v>1808</v>
      </c>
      <c r="S128" s="10" t="s">
        <v>1446</v>
      </c>
      <c r="T128" s="10" t="s">
        <v>882</v>
      </c>
      <c r="U128" s="3" t="s">
        <v>852</v>
      </c>
      <c r="V128" s="10" t="s">
        <v>228</v>
      </c>
      <c r="W128" s="10">
        <v>0</v>
      </c>
      <c r="X128" s="10" t="s">
        <v>1447</v>
      </c>
      <c r="Y128" s="10" t="s">
        <v>1448</v>
      </c>
      <c r="Z128" s="10" t="s">
        <v>1449</v>
      </c>
      <c r="AA128" s="10" t="s">
        <v>922</v>
      </c>
      <c r="AB128" s="10" t="s">
        <v>1450</v>
      </c>
      <c r="AC128" s="10" t="s">
        <v>516</v>
      </c>
      <c r="AD128" s="10" t="s">
        <v>1451</v>
      </c>
      <c r="AE128" s="10" t="s">
        <v>1452</v>
      </c>
      <c r="AF128" s="10" t="s">
        <v>2058</v>
      </c>
      <c r="AG128" s="16" t="s">
        <v>1453</v>
      </c>
      <c r="AH128" s="9" t="s">
        <v>1454</v>
      </c>
      <c r="AI128" s="9" t="s">
        <v>1455</v>
      </c>
      <c r="AJ128" s="8" t="s">
        <v>1456</v>
      </c>
      <c r="AK128" s="8" t="s">
        <v>521</v>
      </c>
    </row>
    <row r="129" spans="1:39" s="10" customFormat="1" ht="14.25">
      <c r="A129" s="10" t="s">
        <v>1457</v>
      </c>
      <c r="B129" s="10" t="s">
        <v>181</v>
      </c>
      <c r="C129" s="10" t="s">
        <v>2209</v>
      </c>
      <c r="D129" s="10" t="s">
        <v>1459</v>
      </c>
      <c r="E129" s="10" t="s">
        <v>1460</v>
      </c>
      <c r="J129" s="7" t="s">
        <v>2155</v>
      </c>
      <c r="K129" s="10" t="s">
        <v>1168</v>
      </c>
      <c r="L129" s="10" t="s">
        <v>1461</v>
      </c>
      <c r="M129" s="10">
        <v>3990</v>
      </c>
      <c r="N129" s="10">
        <v>3990</v>
      </c>
      <c r="O129" s="10">
        <v>97</v>
      </c>
      <c r="P129" s="10">
        <v>1</v>
      </c>
      <c r="S129" s="10" t="s">
        <v>1462</v>
      </c>
      <c r="T129" s="10" t="s">
        <v>1463</v>
      </c>
      <c r="U129" s="9" t="s">
        <v>1464</v>
      </c>
      <c r="V129" s="10" t="s">
        <v>228</v>
      </c>
      <c r="W129" s="10">
        <v>0</v>
      </c>
      <c r="X129" s="10" t="s">
        <v>1465</v>
      </c>
      <c r="Y129" s="10" t="s">
        <v>1466</v>
      </c>
      <c r="Z129" s="10" t="s">
        <v>1467</v>
      </c>
      <c r="AA129" s="10" t="s">
        <v>922</v>
      </c>
      <c r="AB129" s="10" t="s">
        <v>216</v>
      </c>
      <c r="AC129" s="10" t="s">
        <v>217</v>
      </c>
      <c r="AD129" s="10" t="s">
        <v>1468</v>
      </c>
      <c r="AE129" s="10" t="s">
        <v>205</v>
      </c>
      <c r="AG129" s="16" t="s">
        <v>1469</v>
      </c>
      <c r="AH129" s="9" t="s">
        <v>1470</v>
      </c>
      <c r="AI129" s="9" t="s">
        <v>1811</v>
      </c>
      <c r="AJ129" s="3" t="s">
        <v>1471</v>
      </c>
      <c r="AK129" s="8" t="s">
        <v>199</v>
      </c>
    </row>
    <row r="130" spans="1:39" s="10" customFormat="1">
      <c r="A130" s="10" t="s">
        <v>1472</v>
      </c>
      <c r="B130" s="10" t="s">
        <v>1473</v>
      </c>
      <c r="C130" s="10" t="s">
        <v>2210</v>
      </c>
      <c r="D130" s="10" t="s">
        <v>1459</v>
      </c>
      <c r="E130" s="10" t="s">
        <v>1474</v>
      </c>
      <c r="K130" s="10" t="s">
        <v>43</v>
      </c>
      <c r="L130" s="10" t="s">
        <v>1475</v>
      </c>
      <c r="M130" s="10">
        <v>2990</v>
      </c>
      <c r="N130" s="10">
        <v>2990</v>
      </c>
      <c r="O130" s="10">
        <v>97</v>
      </c>
      <c r="P130" s="10">
        <v>1</v>
      </c>
      <c r="S130" s="10" t="s">
        <v>1476</v>
      </c>
      <c r="T130" s="10" t="s">
        <v>1477</v>
      </c>
      <c r="U130" s="9" t="s">
        <v>1478</v>
      </c>
      <c r="V130" s="10" t="s">
        <v>228</v>
      </c>
      <c r="W130" s="10">
        <v>0</v>
      </c>
      <c r="X130" s="10" t="s">
        <v>1479</v>
      </c>
      <c r="Y130" s="10" t="s">
        <v>1480</v>
      </c>
      <c r="Z130" s="10" t="s">
        <v>1481</v>
      </c>
      <c r="AA130" s="10" t="s">
        <v>869</v>
      </c>
      <c r="AB130" s="10" t="s">
        <v>923</v>
      </c>
      <c r="AC130" s="10" t="s">
        <v>1482</v>
      </c>
      <c r="AD130" s="10" t="s">
        <v>1483</v>
      </c>
      <c r="AE130" s="10" t="s">
        <v>1484</v>
      </c>
      <c r="AF130" s="10" t="s">
        <v>2060</v>
      </c>
      <c r="AG130" s="16" t="s">
        <v>1485</v>
      </c>
      <c r="AH130" s="9" t="s">
        <v>1486</v>
      </c>
      <c r="AI130" s="9" t="s">
        <v>1812</v>
      </c>
      <c r="AJ130" s="8" t="s">
        <v>1487</v>
      </c>
      <c r="AK130" s="9"/>
    </row>
    <row r="131" spans="1:39" s="10" customFormat="1" ht="14.25">
      <c r="A131" s="10" t="s">
        <v>1488</v>
      </c>
      <c r="B131" s="10" t="s">
        <v>960</v>
      </c>
      <c r="C131" s="10" t="s">
        <v>2211</v>
      </c>
      <c r="D131" s="10" t="s">
        <v>1459</v>
      </c>
      <c r="E131" s="10" t="s">
        <v>1489</v>
      </c>
      <c r="J131" s="7" t="s">
        <v>2154</v>
      </c>
      <c r="K131" s="10" t="s">
        <v>67</v>
      </c>
      <c r="L131" s="10" t="s">
        <v>1490</v>
      </c>
      <c r="M131" s="10">
        <v>5390</v>
      </c>
      <c r="N131" s="10">
        <v>5390</v>
      </c>
      <c r="O131" s="10">
        <v>97</v>
      </c>
      <c r="P131" s="10">
        <v>1</v>
      </c>
      <c r="S131" s="10" t="s">
        <v>1491</v>
      </c>
      <c r="T131" s="10" t="s">
        <v>1492</v>
      </c>
      <c r="U131" s="3" t="s">
        <v>325</v>
      </c>
      <c r="V131" s="10" t="s">
        <v>326</v>
      </c>
      <c r="W131" s="10">
        <v>0</v>
      </c>
      <c r="X131" s="10" t="s">
        <v>1493</v>
      </c>
      <c r="Y131" s="10" t="s">
        <v>1480</v>
      </c>
      <c r="Z131" s="10" t="s">
        <v>1494</v>
      </c>
      <c r="AA131" s="10" t="s">
        <v>922</v>
      </c>
      <c r="AB131" s="10" t="s">
        <v>274</v>
      </c>
      <c r="AC131" s="10" t="s">
        <v>1495</v>
      </c>
      <c r="AD131" s="10" t="s">
        <v>362</v>
      </c>
      <c r="AE131" s="10" t="s">
        <v>884</v>
      </c>
      <c r="AF131" s="10" t="s">
        <v>2067</v>
      </c>
      <c r="AG131" s="16" t="s">
        <v>1496</v>
      </c>
      <c r="AH131" s="9" t="s">
        <v>1497</v>
      </c>
      <c r="AI131" s="9" t="s">
        <v>1813</v>
      </c>
      <c r="AJ131" s="8" t="s">
        <v>1498</v>
      </c>
      <c r="AK131" s="8" t="s">
        <v>633</v>
      </c>
    </row>
    <row r="132" spans="1:39" s="10" customFormat="1" ht="14.25">
      <c r="A132" s="10" t="s">
        <v>1499</v>
      </c>
      <c r="B132" s="10" t="s">
        <v>960</v>
      </c>
      <c r="C132" s="10" t="s">
        <v>2212</v>
      </c>
      <c r="D132" s="10" t="s">
        <v>1459</v>
      </c>
      <c r="E132" s="10" t="s">
        <v>1489</v>
      </c>
      <c r="J132" s="7" t="s">
        <v>2154</v>
      </c>
      <c r="K132" s="10" t="s">
        <v>92</v>
      </c>
      <c r="L132" s="10" t="s">
        <v>2156</v>
      </c>
      <c r="M132" s="10">
        <v>6990</v>
      </c>
      <c r="N132" s="10">
        <v>6990</v>
      </c>
      <c r="O132" s="10">
        <v>97</v>
      </c>
      <c r="P132" s="10">
        <v>1</v>
      </c>
      <c r="Q132" s="10">
        <v>1</v>
      </c>
      <c r="R132" s="10" t="s">
        <v>1803</v>
      </c>
      <c r="S132" s="10" t="s">
        <v>1500</v>
      </c>
      <c r="T132" s="10" t="s">
        <v>1501</v>
      </c>
      <c r="U132" s="9" t="s">
        <v>1502</v>
      </c>
      <c r="V132" s="10" t="s">
        <v>188</v>
      </c>
      <c r="W132" s="10">
        <v>0</v>
      </c>
      <c r="X132" s="10" t="s">
        <v>1503</v>
      </c>
      <c r="Y132" s="10" t="s">
        <v>1480</v>
      </c>
      <c r="Z132" s="10" t="s">
        <v>1494</v>
      </c>
      <c r="AA132" s="10" t="s">
        <v>922</v>
      </c>
      <c r="AB132" s="10" t="s">
        <v>1504</v>
      </c>
      <c r="AC132" s="10" t="s">
        <v>1505</v>
      </c>
      <c r="AD132" s="10" t="s">
        <v>1450</v>
      </c>
      <c r="AE132" s="10" t="s">
        <v>516</v>
      </c>
      <c r="AF132" s="10" t="s">
        <v>2070</v>
      </c>
      <c r="AG132" s="16" t="s">
        <v>1506</v>
      </c>
      <c r="AH132" s="9" t="s">
        <v>1507</v>
      </c>
      <c r="AI132" s="9" t="s">
        <v>1814</v>
      </c>
      <c r="AJ132" s="8" t="s">
        <v>1508</v>
      </c>
      <c r="AK132" s="8" t="s">
        <v>633</v>
      </c>
    </row>
    <row r="133" spans="1:39" s="10" customFormat="1" ht="14.25">
      <c r="A133" s="10" t="s">
        <v>1509</v>
      </c>
      <c r="B133" s="10" t="s">
        <v>930</v>
      </c>
      <c r="C133" s="10" t="s">
        <v>2213</v>
      </c>
      <c r="D133" s="10" t="s">
        <v>1510</v>
      </c>
      <c r="E133" s="10" t="s">
        <v>1510</v>
      </c>
      <c r="J133" s="10" t="s">
        <v>1511</v>
      </c>
      <c r="K133" s="10" t="s">
        <v>92</v>
      </c>
      <c r="L133" s="10" t="s">
        <v>1512</v>
      </c>
      <c r="M133" s="10">
        <v>1990</v>
      </c>
      <c r="N133" s="10">
        <v>1990</v>
      </c>
      <c r="O133" s="10">
        <v>97</v>
      </c>
      <c r="P133" s="10">
        <v>1</v>
      </c>
      <c r="S133" s="10" t="s">
        <v>1513</v>
      </c>
      <c r="T133" s="10" t="s">
        <v>1515</v>
      </c>
      <c r="U133" s="10" t="s">
        <v>526</v>
      </c>
      <c r="V133" s="10" t="s">
        <v>1517</v>
      </c>
      <c r="W133" s="10">
        <v>0</v>
      </c>
      <c r="X133" s="10" t="s">
        <v>1518</v>
      </c>
      <c r="Y133" s="10" t="s">
        <v>1480</v>
      </c>
      <c r="Z133" s="10" t="s">
        <v>1481</v>
      </c>
      <c r="AA133" s="10" t="s">
        <v>243</v>
      </c>
      <c r="AB133" s="10" t="s">
        <v>256</v>
      </c>
      <c r="AC133" s="10" t="s">
        <v>257</v>
      </c>
      <c r="AD133" s="10" t="s">
        <v>1519</v>
      </c>
      <c r="AE133" s="10" t="s">
        <v>309</v>
      </c>
      <c r="AF133" s="10" t="s">
        <v>2170</v>
      </c>
      <c r="AG133" s="16" t="s">
        <v>1520</v>
      </c>
      <c r="AH133" s="9" t="s">
        <v>1521</v>
      </c>
      <c r="AI133" s="9" t="s">
        <v>1815</v>
      </c>
      <c r="AJ133" s="3" t="s">
        <v>1522</v>
      </c>
      <c r="AK133" s="8" t="s">
        <v>1523</v>
      </c>
    </row>
    <row r="134" spans="1:39" s="10" customFormat="1" ht="14.25">
      <c r="A134" s="10" t="s">
        <v>2089</v>
      </c>
      <c r="B134" s="10" t="s">
        <v>181</v>
      </c>
      <c r="C134" s="10" t="s">
        <v>2214</v>
      </c>
      <c r="D134" s="10" t="s">
        <v>1524</v>
      </c>
      <c r="E134" s="10" t="s">
        <v>1525</v>
      </c>
      <c r="J134" s="7" t="s">
        <v>2155</v>
      </c>
      <c r="K134" s="10" t="s">
        <v>77</v>
      </c>
      <c r="L134" s="10" t="s">
        <v>1526</v>
      </c>
      <c r="M134" s="10">
        <v>1990</v>
      </c>
      <c r="N134" s="10">
        <v>1990</v>
      </c>
      <c r="O134" s="10">
        <v>97</v>
      </c>
      <c r="P134" s="10">
        <v>1</v>
      </c>
      <c r="S134" s="10" t="s">
        <v>1527</v>
      </c>
      <c r="T134" s="10" t="s">
        <v>1463</v>
      </c>
      <c r="U134" s="9" t="s">
        <v>1464</v>
      </c>
      <c r="V134" s="10" t="s">
        <v>228</v>
      </c>
      <c r="W134" s="10">
        <v>0</v>
      </c>
      <c r="X134" s="10" t="s">
        <v>122</v>
      </c>
      <c r="Y134" s="10" t="s">
        <v>1466</v>
      </c>
      <c r="Z134" s="10" t="s">
        <v>1467</v>
      </c>
      <c r="AA134" s="10" t="s">
        <v>922</v>
      </c>
      <c r="AB134" s="10" t="s">
        <v>190</v>
      </c>
      <c r="AC134" s="10" t="s">
        <v>191</v>
      </c>
      <c r="AD134" s="10" t="s">
        <v>258</v>
      </c>
      <c r="AE134" s="10" t="s">
        <v>1528</v>
      </c>
      <c r="AF134" s="10" t="s">
        <v>2088</v>
      </c>
      <c r="AG134" s="16" t="s">
        <v>1529</v>
      </c>
      <c r="AH134" s="9" t="s">
        <v>1530</v>
      </c>
      <c r="AI134" s="9" t="s">
        <v>1816</v>
      </c>
      <c r="AJ134" s="3" t="s">
        <v>1531</v>
      </c>
      <c r="AK134" s="8" t="s">
        <v>199</v>
      </c>
    </row>
    <row r="135" spans="1:39" s="10" customFormat="1" ht="14.25">
      <c r="A135" s="9" t="s">
        <v>1532</v>
      </c>
      <c r="B135" s="10" t="s">
        <v>1533</v>
      </c>
      <c r="C135" s="10" t="s">
        <v>2215</v>
      </c>
      <c r="D135" s="10" t="s">
        <v>1524</v>
      </c>
      <c r="E135" s="10" t="s">
        <v>1535</v>
      </c>
      <c r="J135" s="7" t="s">
        <v>2155</v>
      </c>
      <c r="K135" s="10" t="s">
        <v>43</v>
      </c>
      <c r="L135" s="10" t="s">
        <v>1536</v>
      </c>
      <c r="M135" s="10">
        <v>4690</v>
      </c>
      <c r="N135" s="10">
        <v>4690</v>
      </c>
      <c r="O135" s="10">
        <v>97</v>
      </c>
      <c r="P135" s="10">
        <v>1</v>
      </c>
      <c r="S135" s="10" t="s">
        <v>1537</v>
      </c>
      <c r="T135" s="10" t="s">
        <v>1538</v>
      </c>
      <c r="U135" s="3" t="s">
        <v>325</v>
      </c>
      <c r="V135" s="10" t="s">
        <v>326</v>
      </c>
      <c r="W135" s="10">
        <v>0</v>
      </c>
      <c r="X135" s="10" t="s">
        <v>1539</v>
      </c>
      <c r="Y135" s="10" t="s">
        <v>1466</v>
      </c>
      <c r="Z135" s="10" t="s">
        <v>1467</v>
      </c>
      <c r="AA135" s="10" t="s">
        <v>922</v>
      </c>
      <c r="AB135" s="10" t="s">
        <v>923</v>
      </c>
      <c r="AC135" s="10" t="s">
        <v>1482</v>
      </c>
      <c r="AD135" s="10" t="s">
        <v>1540</v>
      </c>
      <c r="AE135" s="10" t="s">
        <v>1541</v>
      </c>
      <c r="AF135" s="10" t="s">
        <v>2090</v>
      </c>
      <c r="AG135" s="16" t="s">
        <v>1542</v>
      </c>
      <c r="AH135" s="9" t="s">
        <v>1543</v>
      </c>
      <c r="AI135" s="9" t="s">
        <v>1817</v>
      </c>
      <c r="AJ135" s="8" t="s">
        <v>1544</v>
      </c>
      <c r="AK135" s="8" t="s">
        <v>633</v>
      </c>
    </row>
    <row r="136" spans="1:39" s="10" customFormat="1" ht="14.25">
      <c r="A136" s="10" t="s">
        <v>1545</v>
      </c>
      <c r="B136" s="10" t="s">
        <v>930</v>
      </c>
      <c r="C136" s="10" t="s">
        <v>2216</v>
      </c>
      <c r="D136" s="10" t="s">
        <v>1546</v>
      </c>
      <c r="E136" s="10" t="s">
        <v>1546</v>
      </c>
      <c r="J136" s="10" t="s">
        <v>1547</v>
      </c>
      <c r="K136" s="10" t="s">
        <v>237</v>
      </c>
      <c r="L136" s="10" t="s">
        <v>1548</v>
      </c>
      <c r="M136" s="10">
        <v>1990</v>
      </c>
      <c r="N136" s="10">
        <v>1990</v>
      </c>
      <c r="O136" s="10">
        <v>97</v>
      </c>
      <c r="P136" s="10">
        <v>1</v>
      </c>
      <c r="S136" s="10" t="s">
        <v>1549</v>
      </c>
      <c r="T136" s="10" t="s">
        <v>1550</v>
      </c>
      <c r="U136" s="10" t="s">
        <v>526</v>
      </c>
      <c r="V136" s="10" t="s">
        <v>1551</v>
      </c>
      <c r="W136" s="10">
        <v>0</v>
      </c>
      <c r="X136" s="10" t="s">
        <v>1518</v>
      </c>
      <c r="Y136" s="10" t="s">
        <v>1466</v>
      </c>
      <c r="Z136" s="10" t="s">
        <v>1552</v>
      </c>
      <c r="AA136" s="10" t="s">
        <v>243</v>
      </c>
      <c r="AB136" s="10" t="s">
        <v>256</v>
      </c>
      <c r="AC136" s="10" t="s">
        <v>257</v>
      </c>
      <c r="AD136" s="10" t="s">
        <v>308</v>
      </c>
      <c r="AE136" s="10" t="s">
        <v>309</v>
      </c>
      <c r="AG136" s="16" t="s">
        <v>1553</v>
      </c>
      <c r="AH136" s="9" t="s">
        <v>1554</v>
      </c>
      <c r="AI136" s="9" t="s">
        <v>1818</v>
      </c>
      <c r="AJ136" s="3" t="s">
        <v>1522</v>
      </c>
      <c r="AK136" s="8" t="s">
        <v>1523</v>
      </c>
    </row>
    <row r="137" spans="1:39" s="10" customFormat="1" ht="14.25">
      <c r="A137" s="10" t="s">
        <v>1555</v>
      </c>
      <c r="B137" s="10" t="s">
        <v>960</v>
      </c>
      <c r="C137" s="10" t="s">
        <v>2217</v>
      </c>
      <c r="D137" s="10" t="s">
        <v>1524</v>
      </c>
      <c r="E137" s="10" t="s">
        <v>1556</v>
      </c>
      <c r="J137" s="7" t="s">
        <v>2154</v>
      </c>
      <c r="K137" s="10" t="s">
        <v>67</v>
      </c>
      <c r="L137" s="10" t="s">
        <v>1557</v>
      </c>
      <c r="M137" s="10">
        <v>4990</v>
      </c>
      <c r="N137" s="10">
        <v>4990</v>
      </c>
      <c r="O137" s="10">
        <v>97</v>
      </c>
      <c r="P137" s="10">
        <v>1</v>
      </c>
      <c r="S137" s="10" t="s">
        <v>1558</v>
      </c>
      <c r="T137" s="10" t="s">
        <v>1559</v>
      </c>
      <c r="U137" s="9" t="s">
        <v>1560</v>
      </c>
      <c r="V137" s="10" t="s">
        <v>188</v>
      </c>
      <c r="W137" s="10">
        <v>0</v>
      </c>
      <c r="X137" s="10" t="s">
        <v>1561</v>
      </c>
      <c r="Y137" s="10" t="s">
        <v>1466</v>
      </c>
      <c r="Z137" s="10" t="s">
        <v>1467</v>
      </c>
      <c r="AA137" s="10" t="s">
        <v>922</v>
      </c>
      <c r="AB137" s="10" t="s">
        <v>1562</v>
      </c>
      <c r="AC137" s="10" t="s">
        <v>1563</v>
      </c>
      <c r="AD137" s="10" t="s">
        <v>244</v>
      </c>
      <c r="AE137" s="10" t="s">
        <v>245</v>
      </c>
      <c r="AG137" s="16" t="s">
        <v>1564</v>
      </c>
      <c r="AH137" s="9" t="s">
        <v>1565</v>
      </c>
      <c r="AI137" s="9" t="s">
        <v>1819</v>
      </c>
      <c r="AJ137" s="8" t="s">
        <v>1566</v>
      </c>
      <c r="AK137" s="8" t="s">
        <v>633</v>
      </c>
    </row>
    <row r="138" spans="1:39" s="10" customFormat="1" ht="14.25">
      <c r="A138" s="10" t="s">
        <v>1567</v>
      </c>
      <c r="B138" s="10" t="s">
        <v>181</v>
      </c>
      <c r="C138" s="10" t="s">
        <v>2218</v>
      </c>
      <c r="D138" s="10" t="s">
        <v>1524</v>
      </c>
      <c r="E138" s="10" t="s">
        <v>1525</v>
      </c>
      <c r="J138" s="7" t="s">
        <v>2155</v>
      </c>
      <c r="K138" s="10" t="s">
        <v>1568</v>
      </c>
      <c r="L138" s="10" t="s">
        <v>1569</v>
      </c>
      <c r="M138" s="10">
        <v>1990</v>
      </c>
      <c r="N138" s="10">
        <v>1990</v>
      </c>
      <c r="O138" s="10">
        <v>97</v>
      </c>
      <c r="P138" s="10">
        <v>1</v>
      </c>
      <c r="S138" s="10" t="s">
        <v>1570</v>
      </c>
      <c r="T138" s="10" t="s">
        <v>1463</v>
      </c>
      <c r="U138" s="9" t="s">
        <v>1464</v>
      </c>
      <c r="V138" s="10" t="s">
        <v>228</v>
      </c>
      <c r="W138" s="10">
        <v>0</v>
      </c>
      <c r="X138" s="10" t="s">
        <v>122</v>
      </c>
      <c r="Y138" s="10" t="s">
        <v>1466</v>
      </c>
      <c r="Z138" s="10" t="s">
        <v>1467</v>
      </c>
      <c r="AA138" s="10" t="s">
        <v>922</v>
      </c>
      <c r="AB138" s="10" t="s">
        <v>1571</v>
      </c>
      <c r="AC138" s="10" t="s">
        <v>1572</v>
      </c>
      <c r="AD138" s="10" t="s">
        <v>1081</v>
      </c>
      <c r="AE138" s="10" t="s">
        <v>1573</v>
      </c>
      <c r="AG138" s="16" t="s">
        <v>1574</v>
      </c>
      <c r="AH138" s="9" t="s">
        <v>1575</v>
      </c>
      <c r="AI138" s="9" t="s">
        <v>1820</v>
      </c>
      <c r="AJ138" s="3" t="s">
        <v>1576</v>
      </c>
      <c r="AK138" s="8" t="s">
        <v>199</v>
      </c>
    </row>
    <row r="139" spans="1:39" s="10" customFormat="1" ht="14.25">
      <c r="A139" s="10" t="s">
        <v>1577</v>
      </c>
      <c r="B139" s="10" t="s">
        <v>181</v>
      </c>
      <c r="C139" s="10" t="s">
        <v>182</v>
      </c>
      <c r="D139" s="10" t="s">
        <v>1524</v>
      </c>
      <c r="E139" s="10" t="s">
        <v>1525</v>
      </c>
      <c r="J139" s="7" t="s">
        <v>2155</v>
      </c>
      <c r="K139" s="10" t="s">
        <v>237</v>
      </c>
      <c r="L139" s="10" t="s">
        <v>1578</v>
      </c>
      <c r="M139" s="10">
        <v>1690</v>
      </c>
      <c r="N139" s="10">
        <v>1690</v>
      </c>
      <c r="O139" s="10">
        <v>97</v>
      </c>
      <c r="P139" s="10">
        <v>1</v>
      </c>
      <c r="S139" s="10" t="s">
        <v>1579</v>
      </c>
      <c r="T139" s="10" t="s">
        <v>1463</v>
      </c>
      <c r="U139" s="9" t="s">
        <v>1464</v>
      </c>
      <c r="V139" s="10" t="s">
        <v>228</v>
      </c>
      <c r="W139" s="10">
        <v>0</v>
      </c>
      <c r="X139" s="10" t="s">
        <v>122</v>
      </c>
      <c r="Y139" s="10" t="s">
        <v>1466</v>
      </c>
      <c r="Z139" s="10" t="s">
        <v>1467</v>
      </c>
      <c r="AA139" s="10" t="s">
        <v>922</v>
      </c>
      <c r="AB139" s="10" t="s">
        <v>1580</v>
      </c>
      <c r="AC139" s="10" t="s">
        <v>1581</v>
      </c>
      <c r="AD139" s="10" t="s">
        <v>360</v>
      </c>
      <c r="AE139" s="10" t="s">
        <v>1528</v>
      </c>
      <c r="AF139" s="10" t="s">
        <v>2093</v>
      </c>
      <c r="AG139" s="16" t="s">
        <v>1582</v>
      </c>
      <c r="AH139" s="9" t="s">
        <v>1583</v>
      </c>
      <c r="AI139" s="9" t="s">
        <v>1821</v>
      </c>
      <c r="AJ139" s="3" t="s">
        <v>1531</v>
      </c>
      <c r="AK139" s="8" t="s">
        <v>199</v>
      </c>
    </row>
    <row r="140" spans="1:39" s="10" customFormat="1" ht="14.25">
      <c r="A140" s="10" t="s">
        <v>1584</v>
      </c>
      <c r="B140" s="10" t="s">
        <v>1533</v>
      </c>
      <c r="C140" s="10" t="s">
        <v>2219</v>
      </c>
      <c r="D140" s="10" t="s">
        <v>1524</v>
      </c>
      <c r="E140" s="10" t="s">
        <v>1535</v>
      </c>
      <c r="J140" s="7" t="s">
        <v>2155</v>
      </c>
      <c r="K140" s="10" t="s">
        <v>237</v>
      </c>
      <c r="L140" s="10" t="s">
        <v>1585</v>
      </c>
      <c r="M140" s="10">
        <v>5990</v>
      </c>
      <c r="N140" s="10">
        <v>5990</v>
      </c>
      <c r="O140" s="10">
        <v>97</v>
      </c>
      <c r="P140" s="10">
        <v>1</v>
      </c>
      <c r="S140" s="10" t="s">
        <v>1586</v>
      </c>
      <c r="T140" s="10" t="s">
        <v>1538</v>
      </c>
      <c r="U140" s="3" t="s">
        <v>325</v>
      </c>
      <c r="V140" s="10" t="s">
        <v>326</v>
      </c>
      <c r="W140" s="10">
        <v>0</v>
      </c>
      <c r="X140" s="10" t="s">
        <v>1587</v>
      </c>
      <c r="Y140" s="10" t="s">
        <v>1466</v>
      </c>
      <c r="Z140" s="10" t="s">
        <v>1467</v>
      </c>
      <c r="AA140" s="10" t="s">
        <v>922</v>
      </c>
      <c r="AB140" s="10" t="s">
        <v>1588</v>
      </c>
      <c r="AC140" s="10" t="s">
        <v>1589</v>
      </c>
      <c r="AD140" s="10" t="s">
        <v>1590</v>
      </c>
      <c r="AE140" s="10" t="s">
        <v>1591</v>
      </c>
      <c r="AF140" s="10" t="s">
        <v>2094</v>
      </c>
      <c r="AG140" s="16" t="s">
        <v>1592</v>
      </c>
      <c r="AH140" s="9" t="s">
        <v>1593</v>
      </c>
      <c r="AI140" s="9" t="s">
        <v>1822</v>
      </c>
      <c r="AJ140" s="8" t="s">
        <v>1594</v>
      </c>
      <c r="AK140" s="8" t="s">
        <v>633</v>
      </c>
    </row>
    <row r="141" spans="1:39" s="10" customFormat="1" ht="14.25">
      <c r="A141" s="10" t="s">
        <v>1595</v>
      </c>
      <c r="B141" s="10" t="s">
        <v>388</v>
      </c>
      <c r="C141" s="10" t="s">
        <v>2220</v>
      </c>
      <c r="D141" s="10" t="s">
        <v>1459</v>
      </c>
      <c r="E141" s="10" t="s">
        <v>1596</v>
      </c>
      <c r="K141" s="10" t="s">
        <v>67</v>
      </c>
      <c r="L141" s="10" t="s">
        <v>1597</v>
      </c>
      <c r="M141" s="10">
        <v>1490</v>
      </c>
      <c r="N141" s="10">
        <v>1490</v>
      </c>
      <c r="O141" s="10">
        <v>97</v>
      </c>
      <c r="P141" s="10">
        <v>1</v>
      </c>
      <c r="S141" s="10" t="s">
        <v>1598</v>
      </c>
      <c r="T141" s="10" t="s">
        <v>1599</v>
      </c>
      <c r="U141" s="3" t="s">
        <v>1600</v>
      </c>
      <c r="V141" s="10" t="s">
        <v>392</v>
      </c>
      <c r="W141" s="10">
        <v>0</v>
      </c>
      <c r="X141" s="10" t="s">
        <v>1601</v>
      </c>
      <c r="Y141" s="10" t="s">
        <v>1480</v>
      </c>
      <c r="Z141" s="10" t="s">
        <v>1494</v>
      </c>
      <c r="AA141" s="10" t="s">
        <v>394</v>
      </c>
      <c r="AB141" s="10" t="s">
        <v>553</v>
      </c>
      <c r="AC141" s="10" t="s">
        <v>554</v>
      </c>
      <c r="AD141" s="10" t="s">
        <v>1602</v>
      </c>
      <c r="AE141" s="10" t="s">
        <v>556</v>
      </c>
      <c r="AF141" s="10" t="s">
        <v>587</v>
      </c>
      <c r="AG141" s="16" t="s">
        <v>1603</v>
      </c>
      <c r="AH141" s="9" t="s">
        <v>1604</v>
      </c>
      <c r="AI141" s="9" t="s">
        <v>1823</v>
      </c>
      <c r="AJ141" s="9"/>
      <c r="AK141" s="9"/>
      <c r="AL141" s="10" t="s">
        <v>1605</v>
      </c>
      <c r="AM141" s="3" t="s">
        <v>403</v>
      </c>
    </row>
    <row r="142" spans="1:39" s="10" customFormat="1" ht="14.25">
      <c r="A142" s="10" t="s">
        <v>1606</v>
      </c>
      <c r="B142" s="10" t="s">
        <v>181</v>
      </c>
      <c r="C142" s="10" t="s">
        <v>2221</v>
      </c>
      <c r="D142" s="10" t="s">
        <v>1459</v>
      </c>
      <c r="E142" s="10" t="s">
        <v>1460</v>
      </c>
      <c r="J142" s="7" t="s">
        <v>2155</v>
      </c>
      <c r="K142" s="10" t="s">
        <v>67</v>
      </c>
      <c r="L142" s="10" t="s">
        <v>1607</v>
      </c>
      <c r="M142" s="10">
        <v>1690</v>
      </c>
      <c r="N142" s="10">
        <v>1690</v>
      </c>
      <c r="O142" s="10">
        <v>97</v>
      </c>
      <c r="P142" s="10">
        <v>1</v>
      </c>
      <c r="Q142" s="10">
        <v>1</v>
      </c>
      <c r="R142" s="8" t="s">
        <v>1806</v>
      </c>
      <c r="S142" s="10" t="s">
        <v>1608</v>
      </c>
      <c r="T142" s="10" t="s">
        <v>1477</v>
      </c>
      <c r="U142" s="9" t="s">
        <v>1478</v>
      </c>
      <c r="V142" s="10" t="s">
        <v>228</v>
      </c>
      <c r="W142" s="10">
        <v>0</v>
      </c>
      <c r="X142" s="10" t="s">
        <v>122</v>
      </c>
      <c r="Y142" s="10" t="s">
        <v>1480</v>
      </c>
      <c r="Z142" s="10" t="s">
        <v>1494</v>
      </c>
      <c r="AA142" s="10" t="s">
        <v>922</v>
      </c>
      <c r="AB142" s="10" t="s">
        <v>1580</v>
      </c>
      <c r="AC142" s="10" t="s">
        <v>1609</v>
      </c>
      <c r="AD142" s="10" t="s">
        <v>1610</v>
      </c>
      <c r="AE142" s="10" t="s">
        <v>205</v>
      </c>
      <c r="AG142" s="16" t="s">
        <v>1611</v>
      </c>
      <c r="AH142" s="9" t="s">
        <v>1612</v>
      </c>
      <c r="AI142" s="9" t="s">
        <v>1824</v>
      </c>
      <c r="AJ142" s="3" t="s">
        <v>1613</v>
      </c>
      <c r="AK142" s="8" t="s">
        <v>199</v>
      </c>
    </row>
    <row r="143" spans="1:39" s="10" customFormat="1" ht="14.25">
      <c r="A143" s="9" t="s">
        <v>1614</v>
      </c>
      <c r="B143" s="10" t="s">
        <v>960</v>
      </c>
      <c r="C143" s="10" t="s">
        <v>2222</v>
      </c>
      <c r="D143" s="10" t="s">
        <v>1459</v>
      </c>
      <c r="E143" s="10" t="s">
        <v>1489</v>
      </c>
      <c r="J143" s="7" t="s">
        <v>2154</v>
      </c>
      <c r="K143" s="10" t="s">
        <v>1568</v>
      </c>
      <c r="L143" s="10" t="s">
        <v>1615</v>
      </c>
      <c r="M143" s="10">
        <v>8990</v>
      </c>
      <c r="N143" s="10">
        <v>8990</v>
      </c>
      <c r="O143" s="10">
        <v>97</v>
      </c>
      <c r="P143" s="10">
        <v>1</v>
      </c>
      <c r="Q143" s="10">
        <v>1</v>
      </c>
      <c r="R143" s="10" t="s">
        <v>1803</v>
      </c>
      <c r="S143" s="10" t="s">
        <v>1616</v>
      </c>
      <c r="T143" s="10" t="s">
        <v>1477</v>
      </c>
      <c r="U143" s="9" t="s">
        <v>1478</v>
      </c>
      <c r="V143" s="10" t="s">
        <v>228</v>
      </c>
      <c r="W143" s="10">
        <v>0</v>
      </c>
      <c r="X143" s="10" t="s">
        <v>1617</v>
      </c>
      <c r="Y143" s="10" t="s">
        <v>1480</v>
      </c>
      <c r="Z143" s="10" t="s">
        <v>1494</v>
      </c>
      <c r="AA143" s="10" t="s">
        <v>922</v>
      </c>
      <c r="AB143" s="10" t="s">
        <v>1618</v>
      </c>
      <c r="AC143" s="10" t="s">
        <v>516</v>
      </c>
      <c r="AD143" s="10" t="s">
        <v>1619</v>
      </c>
      <c r="AE143" s="10" t="s">
        <v>1620</v>
      </c>
      <c r="AF143" s="10" t="s">
        <v>2133</v>
      </c>
      <c r="AG143" s="16" t="s">
        <v>1621</v>
      </c>
      <c r="AH143" s="9" t="s">
        <v>1622</v>
      </c>
      <c r="AI143" s="9" t="s">
        <v>1825</v>
      </c>
      <c r="AJ143" s="8" t="s">
        <v>1623</v>
      </c>
      <c r="AK143" s="8" t="s">
        <v>633</v>
      </c>
    </row>
    <row r="144" spans="1:39" s="10" customFormat="1" ht="14.25">
      <c r="A144" s="10" t="s">
        <v>1624</v>
      </c>
      <c r="B144" s="10" t="s">
        <v>930</v>
      </c>
      <c r="C144" s="10" t="s">
        <v>2223</v>
      </c>
      <c r="D144" s="10" t="s">
        <v>1510</v>
      </c>
      <c r="E144" s="10" t="s">
        <v>1510</v>
      </c>
      <c r="J144" s="10" t="s">
        <v>1511</v>
      </c>
      <c r="K144" s="10" t="s">
        <v>266</v>
      </c>
      <c r="L144" s="10" t="s">
        <v>1625</v>
      </c>
      <c r="M144" s="10">
        <v>3390</v>
      </c>
      <c r="N144" s="10">
        <v>3390</v>
      </c>
      <c r="O144" s="10">
        <v>97</v>
      </c>
      <c r="P144" s="10">
        <v>1</v>
      </c>
      <c r="Q144" s="10">
        <v>1</v>
      </c>
      <c r="R144" s="8" t="s">
        <v>1805</v>
      </c>
      <c r="S144" s="10" t="s">
        <v>1626</v>
      </c>
      <c r="T144" s="10" t="s">
        <v>1515</v>
      </c>
      <c r="U144" s="10" t="s">
        <v>526</v>
      </c>
      <c r="V144" s="10" t="s">
        <v>1517</v>
      </c>
      <c r="W144" s="10">
        <v>0</v>
      </c>
      <c r="X144" s="10" t="s">
        <v>1627</v>
      </c>
      <c r="Y144" s="10" t="s">
        <v>1480</v>
      </c>
      <c r="Z144" s="10" t="s">
        <v>1481</v>
      </c>
      <c r="AA144" s="10" t="s">
        <v>922</v>
      </c>
      <c r="AB144" s="10" t="s">
        <v>246</v>
      </c>
      <c r="AC144" s="10" t="s">
        <v>444</v>
      </c>
      <c r="AD144" s="10" t="s">
        <v>308</v>
      </c>
      <c r="AE144" s="10" t="s">
        <v>309</v>
      </c>
      <c r="AF144" s="10" t="s">
        <v>2134</v>
      </c>
      <c r="AG144" s="16" t="s">
        <v>1628</v>
      </c>
      <c r="AH144" s="9" t="s">
        <v>1629</v>
      </c>
      <c r="AI144" s="9" t="s">
        <v>1826</v>
      </c>
      <c r="AJ144" s="3" t="s">
        <v>1630</v>
      </c>
      <c r="AK144" s="8" t="s">
        <v>1631</v>
      </c>
    </row>
    <row r="145" spans="1:37" s="10" customFormat="1" ht="14.25">
      <c r="A145" s="10" t="s">
        <v>2145</v>
      </c>
      <c r="B145" s="10" t="s">
        <v>930</v>
      </c>
      <c r="C145" s="10" t="s">
        <v>2224</v>
      </c>
      <c r="D145" s="10" t="s">
        <v>1510</v>
      </c>
      <c r="E145" s="10" t="s">
        <v>1510</v>
      </c>
      <c r="J145" s="10" t="s">
        <v>1511</v>
      </c>
      <c r="K145" s="10" t="s">
        <v>266</v>
      </c>
      <c r="L145" s="10" t="s">
        <v>1632</v>
      </c>
      <c r="M145" s="10">
        <v>1990</v>
      </c>
      <c r="N145" s="10">
        <v>1990</v>
      </c>
      <c r="O145" s="10">
        <v>97</v>
      </c>
      <c r="P145" s="10">
        <v>1</v>
      </c>
      <c r="S145" s="10" t="s">
        <v>1633</v>
      </c>
      <c r="T145" s="10" t="s">
        <v>1515</v>
      </c>
      <c r="U145" s="10" t="s">
        <v>526</v>
      </c>
      <c r="V145" s="10" t="s">
        <v>1517</v>
      </c>
      <c r="W145" s="10">
        <v>0</v>
      </c>
      <c r="X145" s="10" t="s">
        <v>1518</v>
      </c>
      <c r="Y145" s="10" t="s">
        <v>1480</v>
      </c>
      <c r="Z145" s="10" t="s">
        <v>1481</v>
      </c>
      <c r="AA145" s="10" t="s">
        <v>243</v>
      </c>
      <c r="AB145" s="10" t="s">
        <v>256</v>
      </c>
      <c r="AC145" s="10" t="s">
        <v>257</v>
      </c>
      <c r="AD145" s="10" t="s">
        <v>308</v>
      </c>
      <c r="AE145" s="10" t="s">
        <v>309</v>
      </c>
      <c r="AF145" s="10" t="s">
        <v>2000</v>
      </c>
      <c r="AG145" s="16" t="s">
        <v>1634</v>
      </c>
      <c r="AH145" s="9" t="s">
        <v>1635</v>
      </c>
      <c r="AI145" s="9" t="s">
        <v>1827</v>
      </c>
      <c r="AJ145" s="3" t="s">
        <v>1630</v>
      </c>
      <c r="AK145" s="8" t="s">
        <v>1631</v>
      </c>
    </row>
    <row r="146" spans="1:37" s="10" customFormat="1" ht="14.25">
      <c r="A146" s="10" t="s">
        <v>1636</v>
      </c>
      <c r="B146" s="10" t="s">
        <v>1533</v>
      </c>
      <c r="C146" s="10" t="s">
        <v>2225</v>
      </c>
      <c r="D146" s="10" t="s">
        <v>1459</v>
      </c>
      <c r="E146" s="10" t="s">
        <v>1637</v>
      </c>
      <c r="J146" s="7" t="s">
        <v>2155</v>
      </c>
      <c r="K146" s="10" t="s">
        <v>92</v>
      </c>
      <c r="L146" s="10" t="s">
        <v>1638</v>
      </c>
      <c r="M146" s="10">
        <v>4990</v>
      </c>
      <c r="N146" s="10">
        <v>4990</v>
      </c>
      <c r="O146" s="10">
        <v>97</v>
      </c>
      <c r="P146" s="10">
        <v>1</v>
      </c>
      <c r="S146" s="10" t="s">
        <v>1639</v>
      </c>
      <c r="T146" s="10" t="s">
        <v>1477</v>
      </c>
      <c r="U146" s="9" t="s">
        <v>1478</v>
      </c>
      <c r="V146" s="10" t="s">
        <v>228</v>
      </c>
      <c r="W146" s="10">
        <v>0</v>
      </c>
      <c r="X146" s="10" t="s">
        <v>1640</v>
      </c>
      <c r="Y146" s="10" t="s">
        <v>1480</v>
      </c>
      <c r="Z146" s="10" t="s">
        <v>1494</v>
      </c>
      <c r="AA146" s="10" t="s">
        <v>922</v>
      </c>
      <c r="AB146" s="10" t="s">
        <v>1641</v>
      </c>
      <c r="AC146" s="10" t="s">
        <v>1642</v>
      </c>
      <c r="AD146" s="10" t="s">
        <v>1643</v>
      </c>
      <c r="AE146" s="10" t="s">
        <v>1644</v>
      </c>
      <c r="AF146" s="10" t="s">
        <v>2146</v>
      </c>
      <c r="AG146" s="16" t="s">
        <v>1645</v>
      </c>
      <c r="AH146" s="9" t="s">
        <v>1646</v>
      </c>
      <c r="AI146" s="9" t="s">
        <v>1828</v>
      </c>
      <c r="AJ146" s="8" t="s">
        <v>1647</v>
      </c>
      <c r="AK146" s="8" t="s">
        <v>633</v>
      </c>
    </row>
    <row r="147" spans="1:37" s="10" customFormat="1" ht="14.25">
      <c r="A147" s="10" t="s">
        <v>1648</v>
      </c>
      <c r="B147" s="10" t="s">
        <v>1533</v>
      </c>
      <c r="C147" s="10" t="s">
        <v>2226</v>
      </c>
      <c r="D147" s="10" t="s">
        <v>1458</v>
      </c>
      <c r="E147" s="10" t="s">
        <v>1534</v>
      </c>
      <c r="J147" s="7" t="s">
        <v>2155</v>
      </c>
      <c r="K147" s="10" t="s">
        <v>1268</v>
      </c>
      <c r="L147" s="10" t="s">
        <v>1649</v>
      </c>
      <c r="M147" s="10">
        <v>5990</v>
      </c>
      <c r="N147" s="10">
        <v>5990</v>
      </c>
      <c r="O147" s="10">
        <v>97</v>
      </c>
      <c r="P147" s="10">
        <v>1</v>
      </c>
      <c r="S147" s="10" t="s">
        <v>1650</v>
      </c>
      <c r="T147" s="10" t="s">
        <v>882</v>
      </c>
      <c r="U147" s="9" t="s">
        <v>852</v>
      </c>
      <c r="V147" s="10" t="s">
        <v>228</v>
      </c>
      <c r="W147" s="10">
        <v>0</v>
      </c>
      <c r="X147" s="10" t="s">
        <v>1651</v>
      </c>
      <c r="Y147" s="10" t="s">
        <v>1448</v>
      </c>
      <c r="Z147" s="10" t="s">
        <v>1006</v>
      </c>
      <c r="AA147" s="10" t="s">
        <v>922</v>
      </c>
      <c r="AB147" s="10" t="s">
        <v>597</v>
      </c>
      <c r="AC147" s="10" t="s">
        <v>1652</v>
      </c>
      <c r="AD147" s="10" t="s">
        <v>244</v>
      </c>
      <c r="AE147" s="10" t="s">
        <v>245</v>
      </c>
      <c r="AF147" s="10" t="s">
        <v>2148</v>
      </c>
      <c r="AG147" s="16" t="s">
        <v>1653</v>
      </c>
      <c r="AH147" s="9" t="s">
        <v>1654</v>
      </c>
      <c r="AI147" s="9" t="s">
        <v>1829</v>
      </c>
      <c r="AJ147" s="8" t="s">
        <v>1655</v>
      </c>
      <c r="AK147" s="8" t="s">
        <v>633</v>
      </c>
    </row>
    <row r="148" spans="1:37" s="10" customFormat="1" ht="14.25">
      <c r="A148" s="10" t="s">
        <v>1656</v>
      </c>
      <c r="B148" s="10" t="s">
        <v>960</v>
      </c>
      <c r="C148" s="10" t="s">
        <v>2227</v>
      </c>
      <c r="D148" s="10" t="s">
        <v>1458</v>
      </c>
      <c r="E148" s="10" t="s">
        <v>961</v>
      </c>
      <c r="J148" s="7" t="s">
        <v>2154</v>
      </c>
      <c r="K148" s="10" t="s">
        <v>1568</v>
      </c>
      <c r="L148" s="10" t="s">
        <v>1657</v>
      </c>
      <c r="M148" s="10">
        <v>4390</v>
      </c>
      <c r="N148" s="10">
        <v>4390</v>
      </c>
      <c r="O148" s="10">
        <v>97</v>
      </c>
      <c r="P148" s="10">
        <v>1</v>
      </c>
      <c r="Q148" s="10">
        <v>1</v>
      </c>
      <c r="R148" s="10" t="s">
        <v>1803</v>
      </c>
      <c r="S148" s="10" t="s">
        <v>1658</v>
      </c>
      <c r="T148" s="10" t="s">
        <v>1234</v>
      </c>
      <c r="U148" s="3" t="s">
        <v>325</v>
      </c>
      <c r="V148" s="10" t="s">
        <v>326</v>
      </c>
      <c r="W148" s="10">
        <v>0</v>
      </c>
      <c r="X148" s="10" t="s">
        <v>1659</v>
      </c>
      <c r="Y148" s="10" t="s">
        <v>1448</v>
      </c>
      <c r="Z148" s="10" t="s">
        <v>1006</v>
      </c>
      <c r="AA148" s="10" t="s">
        <v>922</v>
      </c>
      <c r="AB148" s="10" t="s">
        <v>362</v>
      </c>
      <c r="AC148" s="10" t="s">
        <v>884</v>
      </c>
      <c r="AD148" s="10" t="s">
        <v>1660</v>
      </c>
      <c r="AE148" s="10" t="s">
        <v>1661</v>
      </c>
      <c r="AF148" s="10" t="s">
        <v>2148</v>
      </c>
      <c r="AG148" s="16" t="s">
        <v>1662</v>
      </c>
      <c r="AH148" s="9" t="s">
        <v>1663</v>
      </c>
      <c r="AI148" s="9" t="s">
        <v>1830</v>
      </c>
      <c r="AJ148" s="8" t="s">
        <v>1664</v>
      </c>
      <c r="AK148" s="8" t="s">
        <v>633</v>
      </c>
    </row>
    <row r="149" spans="1:37" s="10" customFormat="1" ht="14.25">
      <c r="A149" s="10" t="s">
        <v>1665</v>
      </c>
      <c r="B149" s="10" t="s">
        <v>960</v>
      </c>
      <c r="C149" s="10" t="s">
        <v>2228</v>
      </c>
      <c r="D149" s="10" t="s">
        <v>1458</v>
      </c>
      <c r="E149" s="10" t="s">
        <v>961</v>
      </c>
      <c r="J149" s="7" t="s">
        <v>2154</v>
      </c>
      <c r="K149" s="10" t="s">
        <v>77</v>
      </c>
      <c r="L149" s="10" t="s">
        <v>1666</v>
      </c>
      <c r="M149" s="10">
        <v>4990</v>
      </c>
      <c r="N149" s="10">
        <v>4990</v>
      </c>
      <c r="O149" s="10">
        <v>97</v>
      </c>
      <c r="P149" s="10">
        <v>1</v>
      </c>
      <c r="Q149" s="10">
        <v>1</v>
      </c>
      <c r="R149" s="10" t="s">
        <v>1803</v>
      </c>
      <c r="S149" s="10" t="s">
        <v>1667</v>
      </c>
      <c r="T149" s="10" t="s">
        <v>1014</v>
      </c>
      <c r="U149" s="9" t="s">
        <v>1015</v>
      </c>
      <c r="V149" s="10" t="s">
        <v>188</v>
      </c>
      <c r="W149" s="10">
        <v>0</v>
      </c>
      <c r="X149" s="10" t="s">
        <v>1668</v>
      </c>
      <c r="Y149" s="10" t="s">
        <v>1448</v>
      </c>
      <c r="Z149" s="10" t="s">
        <v>1006</v>
      </c>
      <c r="AA149" s="10" t="s">
        <v>922</v>
      </c>
      <c r="AB149" s="10" t="s">
        <v>362</v>
      </c>
      <c r="AC149" s="10" t="s">
        <v>884</v>
      </c>
      <c r="AD149" s="10" t="s">
        <v>1669</v>
      </c>
      <c r="AE149" s="10" t="s">
        <v>1670</v>
      </c>
      <c r="AG149" s="16" t="s">
        <v>1671</v>
      </c>
      <c r="AH149" s="9" t="s">
        <v>1672</v>
      </c>
      <c r="AI149" s="9" t="s">
        <v>1831</v>
      </c>
      <c r="AJ149" s="8" t="s">
        <v>1673</v>
      </c>
      <c r="AK149" s="8" t="s">
        <v>633</v>
      </c>
    </row>
    <row r="150" spans="1:37" s="10" customFormat="1" ht="14.25">
      <c r="A150" s="10" t="s">
        <v>1674</v>
      </c>
      <c r="B150" s="10" t="s">
        <v>1533</v>
      </c>
      <c r="C150" s="10" t="s">
        <v>2229</v>
      </c>
      <c r="D150" s="10" t="s">
        <v>1458</v>
      </c>
      <c r="E150" s="10" t="s">
        <v>1534</v>
      </c>
      <c r="J150" s="7" t="s">
        <v>2155</v>
      </c>
      <c r="K150" s="10" t="s">
        <v>67</v>
      </c>
      <c r="L150" s="10" t="s">
        <v>1675</v>
      </c>
      <c r="M150" s="10">
        <v>4990</v>
      </c>
      <c r="N150" s="10">
        <v>4990</v>
      </c>
      <c r="O150" s="10">
        <v>97</v>
      </c>
      <c r="P150" s="10">
        <v>1</v>
      </c>
      <c r="S150" s="10" t="s">
        <v>1676</v>
      </c>
      <c r="T150" s="10" t="s">
        <v>882</v>
      </c>
      <c r="U150" s="9" t="s">
        <v>852</v>
      </c>
      <c r="V150" s="10" t="s">
        <v>228</v>
      </c>
      <c r="W150" s="10">
        <v>0</v>
      </c>
      <c r="X150" s="10" t="s">
        <v>1677</v>
      </c>
      <c r="Y150" s="10" t="s">
        <v>1448</v>
      </c>
      <c r="Z150" s="10" t="s">
        <v>1006</v>
      </c>
      <c r="AA150" s="10" t="s">
        <v>922</v>
      </c>
      <c r="AB150" s="10" t="s">
        <v>597</v>
      </c>
      <c r="AC150" s="10" t="s">
        <v>1652</v>
      </c>
      <c r="AD150" s="10" t="s">
        <v>1678</v>
      </c>
      <c r="AE150" s="10" t="s">
        <v>1679</v>
      </c>
      <c r="AG150" s="16" t="s">
        <v>1680</v>
      </c>
      <c r="AH150" s="9" t="s">
        <v>1681</v>
      </c>
      <c r="AI150" s="9" t="s">
        <v>1832</v>
      </c>
      <c r="AJ150" s="8" t="s">
        <v>1682</v>
      </c>
      <c r="AK150" s="8" t="s">
        <v>633</v>
      </c>
    </row>
    <row r="151" spans="1:37" s="10" customFormat="1" ht="14.25">
      <c r="A151" s="10" t="s">
        <v>1683</v>
      </c>
      <c r="B151" s="10" t="s">
        <v>181</v>
      </c>
      <c r="C151" s="10" t="s">
        <v>2230</v>
      </c>
      <c r="D151" s="10" t="s">
        <v>1458</v>
      </c>
      <c r="E151" s="10" t="s">
        <v>1096</v>
      </c>
      <c r="J151" s="7" t="s">
        <v>2155</v>
      </c>
      <c r="K151" s="10" t="s">
        <v>92</v>
      </c>
      <c r="L151" s="10" t="s">
        <v>1684</v>
      </c>
      <c r="M151" s="10">
        <v>2690</v>
      </c>
      <c r="N151" s="10">
        <v>2690</v>
      </c>
      <c r="O151" s="10">
        <v>97</v>
      </c>
      <c r="P151" s="10">
        <v>1</v>
      </c>
      <c r="S151" s="10" t="s">
        <v>1685</v>
      </c>
      <c r="T151" s="10" t="s">
        <v>882</v>
      </c>
      <c r="U151" s="9" t="s">
        <v>852</v>
      </c>
      <c r="V151" s="10" t="s">
        <v>228</v>
      </c>
      <c r="W151" s="10">
        <v>0</v>
      </c>
      <c r="X151" s="10" t="s">
        <v>1686</v>
      </c>
      <c r="Y151" s="10" t="s">
        <v>1448</v>
      </c>
      <c r="Z151" s="10" t="s">
        <v>1006</v>
      </c>
      <c r="AA151" s="10" t="s">
        <v>922</v>
      </c>
      <c r="AB151" s="10" t="s">
        <v>1017</v>
      </c>
      <c r="AC151" s="10" t="s">
        <v>1018</v>
      </c>
      <c r="AD151" s="10" t="s">
        <v>360</v>
      </c>
      <c r="AE151" s="10" t="s">
        <v>1528</v>
      </c>
      <c r="AF151" s="10" t="s">
        <v>425</v>
      </c>
      <c r="AG151" s="16" t="s">
        <v>1687</v>
      </c>
      <c r="AH151" s="9" t="s">
        <v>1688</v>
      </c>
      <c r="AI151" s="9" t="s">
        <v>1833</v>
      </c>
      <c r="AJ151" s="3" t="s">
        <v>198</v>
      </c>
      <c r="AK151" s="8" t="s">
        <v>199</v>
      </c>
    </row>
    <row r="152" spans="1:37" s="10" customFormat="1" ht="14.25">
      <c r="A152" s="10" t="s">
        <v>1689</v>
      </c>
      <c r="B152" s="10" t="s">
        <v>930</v>
      </c>
      <c r="C152" s="10" t="s">
        <v>2231</v>
      </c>
      <c r="D152" s="10" t="s">
        <v>932</v>
      </c>
      <c r="E152" s="10" t="s">
        <v>932</v>
      </c>
      <c r="J152" s="10" t="s">
        <v>933</v>
      </c>
      <c r="K152" s="10" t="s">
        <v>67</v>
      </c>
      <c r="L152" s="10" t="s">
        <v>1690</v>
      </c>
      <c r="M152" s="10">
        <v>1990</v>
      </c>
      <c r="N152" s="10">
        <v>1990</v>
      </c>
      <c r="O152" s="10">
        <v>97</v>
      </c>
      <c r="P152" s="10">
        <v>1</v>
      </c>
      <c r="Q152" s="10">
        <v>1</v>
      </c>
      <c r="R152" s="8" t="s">
        <v>1805</v>
      </c>
      <c r="S152" s="10" t="s">
        <v>1691</v>
      </c>
      <c r="T152" s="10" t="s">
        <v>1514</v>
      </c>
      <c r="U152" s="10" t="s">
        <v>526</v>
      </c>
      <c r="V152" s="10" t="s">
        <v>1516</v>
      </c>
      <c r="W152" s="10">
        <v>0</v>
      </c>
      <c r="X152" s="10" t="s">
        <v>1692</v>
      </c>
      <c r="Y152" s="10" t="s">
        <v>1448</v>
      </c>
      <c r="Z152" s="10" t="s">
        <v>1449</v>
      </c>
      <c r="AA152" s="10" t="s">
        <v>243</v>
      </c>
      <c r="AB152" s="10" t="s">
        <v>246</v>
      </c>
      <c r="AC152" s="10" t="s">
        <v>444</v>
      </c>
      <c r="AD152" s="10" t="s">
        <v>308</v>
      </c>
      <c r="AE152" s="10" t="s">
        <v>309</v>
      </c>
      <c r="AF152" s="10" t="s">
        <v>2030</v>
      </c>
      <c r="AG152" s="16" t="s">
        <v>1693</v>
      </c>
      <c r="AH152" s="9" t="s">
        <v>1694</v>
      </c>
      <c r="AI152" s="9" t="s">
        <v>1834</v>
      </c>
      <c r="AJ152" s="3" t="s">
        <v>251</v>
      </c>
      <c r="AK152" s="8" t="s">
        <v>252</v>
      </c>
    </row>
    <row r="153" spans="1:37" s="10" customFormat="1" ht="14.25">
      <c r="A153" s="10" t="s">
        <v>1695</v>
      </c>
      <c r="B153" s="10" t="s">
        <v>181</v>
      </c>
      <c r="C153" s="10" t="s">
        <v>2232</v>
      </c>
      <c r="D153" s="10" t="s">
        <v>1458</v>
      </c>
      <c r="E153" s="10" t="s">
        <v>1096</v>
      </c>
      <c r="J153" s="7" t="s">
        <v>2155</v>
      </c>
      <c r="K153" s="10" t="s">
        <v>1568</v>
      </c>
      <c r="L153" s="10" t="s">
        <v>1696</v>
      </c>
      <c r="M153" s="10">
        <v>2390</v>
      </c>
      <c r="N153" s="10">
        <v>2390</v>
      </c>
      <c r="O153" s="10">
        <v>97</v>
      </c>
      <c r="P153" s="10">
        <v>1</v>
      </c>
      <c r="Q153" s="10">
        <v>1</v>
      </c>
      <c r="R153" s="8" t="s">
        <v>1806</v>
      </c>
      <c r="S153" s="10" t="s">
        <v>1697</v>
      </c>
      <c r="T153" s="10" t="s">
        <v>1014</v>
      </c>
      <c r="U153" s="9" t="s">
        <v>1015</v>
      </c>
      <c r="V153" s="10" t="s">
        <v>188</v>
      </c>
      <c r="W153" s="10">
        <v>0</v>
      </c>
      <c r="X153" s="10" t="s">
        <v>122</v>
      </c>
      <c r="Y153" s="10" t="s">
        <v>1448</v>
      </c>
      <c r="Z153" s="10" t="s">
        <v>1006</v>
      </c>
      <c r="AA153" s="10" t="s">
        <v>922</v>
      </c>
      <c r="AB153" s="10" t="s">
        <v>1099</v>
      </c>
      <c r="AC153" s="10" t="s">
        <v>1100</v>
      </c>
      <c r="AD153" s="10" t="s">
        <v>1698</v>
      </c>
      <c r="AE153" s="10" t="s">
        <v>217</v>
      </c>
      <c r="AF153" s="10" t="s">
        <v>2166</v>
      </c>
      <c r="AG153" s="16" t="s">
        <v>1699</v>
      </c>
      <c r="AH153" s="9" t="s">
        <v>1700</v>
      </c>
      <c r="AI153" s="9" t="s">
        <v>1835</v>
      </c>
      <c r="AJ153" s="3" t="s">
        <v>456</v>
      </c>
      <c r="AK153" s="8" t="s">
        <v>199</v>
      </c>
    </row>
    <row r="154" spans="1:37" s="10" customFormat="1" ht="14.25">
      <c r="A154" s="10" t="s">
        <v>1701</v>
      </c>
      <c r="B154" s="10" t="s">
        <v>960</v>
      </c>
      <c r="C154" s="10" t="s">
        <v>2233</v>
      </c>
      <c r="D154" s="10" t="s">
        <v>1458</v>
      </c>
      <c r="E154" s="10" t="s">
        <v>961</v>
      </c>
      <c r="J154" s="7" t="s">
        <v>2154</v>
      </c>
      <c r="K154" s="10" t="s">
        <v>92</v>
      </c>
      <c r="L154" s="10" t="s">
        <v>1702</v>
      </c>
      <c r="M154" s="10">
        <v>4990</v>
      </c>
      <c r="N154" s="10">
        <v>4990</v>
      </c>
      <c r="O154" s="10">
        <v>97</v>
      </c>
      <c r="P154" s="10">
        <v>1</v>
      </c>
      <c r="Q154" s="10">
        <v>1</v>
      </c>
      <c r="R154" s="10" t="s">
        <v>1803</v>
      </c>
      <c r="S154" s="10" t="s">
        <v>1703</v>
      </c>
      <c r="T154" s="10" t="s">
        <v>1234</v>
      </c>
      <c r="U154" s="3" t="s">
        <v>325</v>
      </c>
      <c r="V154" s="10" t="s">
        <v>326</v>
      </c>
      <c r="W154" s="10">
        <v>0</v>
      </c>
      <c r="X154" s="10" t="s">
        <v>1704</v>
      </c>
      <c r="Y154" s="10" t="s">
        <v>1448</v>
      </c>
      <c r="Z154" s="10" t="s">
        <v>1006</v>
      </c>
      <c r="AA154" s="10" t="s">
        <v>922</v>
      </c>
      <c r="AB154" s="10" t="s">
        <v>597</v>
      </c>
      <c r="AC154" s="10" t="s">
        <v>1652</v>
      </c>
      <c r="AD154" s="10" t="s">
        <v>244</v>
      </c>
      <c r="AE154" s="10" t="s">
        <v>245</v>
      </c>
      <c r="AF154" s="10" t="s">
        <v>2167</v>
      </c>
      <c r="AG154" s="16" t="s">
        <v>1705</v>
      </c>
      <c r="AH154" s="9" t="s">
        <v>1706</v>
      </c>
      <c r="AI154" s="9" t="s">
        <v>1836</v>
      </c>
      <c r="AJ154" s="8" t="s">
        <v>1707</v>
      </c>
      <c r="AK154" s="8" t="s">
        <v>633</v>
      </c>
    </row>
    <row r="155" spans="1:37" s="10" customFormat="1" ht="14.25">
      <c r="A155" s="9" t="s">
        <v>1708</v>
      </c>
      <c r="B155" s="10" t="s">
        <v>960</v>
      </c>
      <c r="C155" s="10" t="s">
        <v>2234</v>
      </c>
      <c r="D155" s="10" t="s">
        <v>1458</v>
      </c>
      <c r="E155" s="10" t="s">
        <v>961</v>
      </c>
      <c r="J155" s="7" t="s">
        <v>2154</v>
      </c>
      <c r="K155" s="10" t="s">
        <v>67</v>
      </c>
      <c r="L155" s="10" t="s">
        <v>1709</v>
      </c>
      <c r="M155" s="10">
        <v>3690</v>
      </c>
      <c r="N155" s="10">
        <v>3690</v>
      </c>
      <c r="O155" s="10">
        <v>97</v>
      </c>
      <c r="P155" s="10">
        <v>1</v>
      </c>
      <c r="Q155" s="10">
        <v>1</v>
      </c>
      <c r="R155" s="10" t="s">
        <v>1803</v>
      </c>
      <c r="S155" s="10" t="s">
        <v>1710</v>
      </c>
      <c r="T155" s="10" t="s">
        <v>1014</v>
      </c>
      <c r="U155" s="9" t="s">
        <v>1015</v>
      </c>
      <c r="V155" s="10" t="s">
        <v>188</v>
      </c>
      <c r="W155" s="10">
        <v>0</v>
      </c>
      <c r="X155" s="10" t="s">
        <v>1711</v>
      </c>
      <c r="Y155" s="10" t="s">
        <v>1448</v>
      </c>
      <c r="Z155" s="10" t="s">
        <v>1006</v>
      </c>
      <c r="AA155" s="10" t="s">
        <v>922</v>
      </c>
      <c r="AB155" s="10" t="s">
        <v>923</v>
      </c>
      <c r="AC155" s="10" t="s">
        <v>1482</v>
      </c>
      <c r="AD155" s="10" t="s">
        <v>362</v>
      </c>
      <c r="AE155" s="10" t="s">
        <v>884</v>
      </c>
      <c r="AF155" s="10" t="s">
        <v>2171</v>
      </c>
      <c r="AG155" s="16" t="s">
        <v>1712</v>
      </c>
      <c r="AH155" s="9" t="s">
        <v>1713</v>
      </c>
      <c r="AI155" s="9" t="s">
        <v>1837</v>
      </c>
      <c r="AJ155" s="8" t="s">
        <v>1714</v>
      </c>
      <c r="AK155" s="8" t="s">
        <v>633</v>
      </c>
    </row>
    <row r="156" spans="1:37" s="10" customFormat="1" ht="14.25">
      <c r="A156" s="10" t="s">
        <v>1715</v>
      </c>
      <c r="B156" s="10" t="s">
        <v>181</v>
      </c>
      <c r="C156" s="10" t="s">
        <v>2235</v>
      </c>
      <c r="D156" s="10" t="s">
        <v>1458</v>
      </c>
      <c r="E156" s="10" t="s">
        <v>1096</v>
      </c>
      <c r="J156" s="7" t="s">
        <v>2155</v>
      </c>
      <c r="K156" s="10" t="s">
        <v>237</v>
      </c>
      <c r="L156" s="10" t="s">
        <v>1716</v>
      </c>
      <c r="M156" s="10">
        <v>1990</v>
      </c>
      <c r="N156" s="10">
        <v>1990</v>
      </c>
      <c r="O156" s="10">
        <v>97</v>
      </c>
      <c r="P156" s="10">
        <v>1</v>
      </c>
      <c r="S156" s="10" t="s">
        <v>1717</v>
      </c>
      <c r="T156" s="10" t="s">
        <v>882</v>
      </c>
      <c r="U156" s="9" t="s">
        <v>852</v>
      </c>
      <c r="V156" s="10" t="s">
        <v>228</v>
      </c>
      <c r="W156" s="10">
        <v>0</v>
      </c>
      <c r="X156" s="10" t="s">
        <v>122</v>
      </c>
      <c r="Y156" s="10" t="s">
        <v>1448</v>
      </c>
      <c r="Z156" s="10" t="s">
        <v>1006</v>
      </c>
      <c r="AA156" s="10" t="s">
        <v>922</v>
      </c>
      <c r="AB156" s="10" t="s">
        <v>1698</v>
      </c>
      <c r="AC156" s="10" t="s">
        <v>217</v>
      </c>
      <c r="AD156" s="10" t="s">
        <v>1468</v>
      </c>
      <c r="AE156" s="10" t="s">
        <v>205</v>
      </c>
      <c r="AF156" s="10" t="s">
        <v>2174</v>
      </c>
      <c r="AG156" s="16" t="s">
        <v>1718</v>
      </c>
      <c r="AH156" s="9" t="s">
        <v>1719</v>
      </c>
      <c r="AI156" s="9" t="s">
        <v>1838</v>
      </c>
      <c r="AJ156" s="3" t="s">
        <v>456</v>
      </c>
      <c r="AK156" s="8" t="s">
        <v>199</v>
      </c>
    </row>
    <row r="157" spans="1:37" s="10" customFormat="1" ht="14.25">
      <c r="A157" s="9" t="s">
        <v>1720</v>
      </c>
      <c r="B157" s="10" t="s">
        <v>960</v>
      </c>
      <c r="C157" s="10" t="s">
        <v>2236</v>
      </c>
      <c r="D157" s="10" t="s">
        <v>1458</v>
      </c>
      <c r="E157" s="10" t="s">
        <v>961</v>
      </c>
      <c r="J157" s="7" t="s">
        <v>2154</v>
      </c>
      <c r="K157" s="10" t="s">
        <v>1721</v>
      </c>
      <c r="L157" s="10" t="s">
        <v>1722</v>
      </c>
      <c r="M157" s="10">
        <v>4390</v>
      </c>
      <c r="N157" s="10">
        <v>4390</v>
      </c>
      <c r="O157" s="10">
        <v>97</v>
      </c>
      <c r="P157" s="10">
        <v>1</v>
      </c>
      <c r="Q157" s="10">
        <v>1</v>
      </c>
      <c r="R157" s="10" t="s">
        <v>1803</v>
      </c>
      <c r="S157" s="10" t="s">
        <v>1723</v>
      </c>
      <c r="T157" s="10" t="s">
        <v>1724</v>
      </c>
      <c r="U157" s="10" t="s">
        <v>526</v>
      </c>
      <c r="V157" s="10" t="s">
        <v>1516</v>
      </c>
      <c r="W157" s="10">
        <v>0</v>
      </c>
      <c r="X157" s="10" t="s">
        <v>1725</v>
      </c>
      <c r="Y157" s="10" t="s">
        <v>1448</v>
      </c>
      <c r="Z157" s="10" t="s">
        <v>1006</v>
      </c>
      <c r="AA157" s="10" t="s">
        <v>922</v>
      </c>
      <c r="AB157" s="10" t="s">
        <v>597</v>
      </c>
      <c r="AC157" s="10" t="s">
        <v>1652</v>
      </c>
      <c r="AD157" s="10" t="s">
        <v>244</v>
      </c>
      <c r="AE157" s="10" t="s">
        <v>245</v>
      </c>
      <c r="AF157" s="10" t="s">
        <v>2175</v>
      </c>
      <c r="AG157" s="16" t="s">
        <v>1726</v>
      </c>
      <c r="AH157" s="9" t="s">
        <v>1727</v>
      </c>
      <c r="AI157" s="9" t="s">
        <v>1839</v>
      </c>
      <c r="AJ157" s="8" t="s">
        <v>1728</v>
      </c>
      <c r="AK157" s="8" t="s">
        <v>633</v>
      </c>
    </row>
    <row r="158" spans="1:37" s="10" customFormat="1" ht="14.25">
      <c r="A158" s="10" t="s">
        <v>1729</v>
      </c>
      <c r="B158" s="10" t="s">
        <v>181</v>
      </c>
      <c r="C158" s="10" t="s">
        <v>2237</v>
      </c>
      <c r="D158" s="10" t="s">
        <v>1459</v>
      </c>
      <c r="E158" s="10" t="s">
        <v>1460</v>
      </c>
      <c r="J158" s="7" t="s">
        <v>2155</v>
      </c>
      <c r="K158" s="10" t="s">
        <v>237</v>
      </c>
      <c r="L158" s="10" t="s">
        <v>1730</v>
      </c>
      <c r="M158" s="10">
        <v>2390</v>
      </c>
      <c r="N158" s="10">
        <v>2390</v>
      </c>
      <c r="O158" s="10">
        <v>97</v>
      </c>
      <c r="P158" s="10">
        <v>1</v>
      </c>
      <c r="S158" s="10" t="s">
        <v>1731</v>
      </c>
      <c r="T158" s="10" t="s">
        <v>1477</v>
      </c>
      <c r="U158" s="9" t="s">
        <v>1478</v>
      </c>
      <c r="V158" s="10" t="s">
        <v>228</v>
      </c>
      <c r="W158" s="10">
        <v>0</v>
      </c>
      <c r="X158" s="10" t="s">
        <v>1686</v>
      </c>
      <c r="Y158" s="10" t="s">
        <v>1480</v>
      </c>
      <c r="Z158" s="10" t="s">
        <v>1494</v>
      </c>
      <c r="AA158" s="10" t="s">
        <v>922</v>
      </c>
      <c r="AB158" s="10" t="s">
        <v>216</v>
      </c>
      <c r="AC158" s="10" t="s">
        <v>217</v>
      </c>
      <c r="AD158" s="10" t="s">
        <v>258</v>
      </c>
      <c r="AE158" s="10" t="s">
        <v>1528</v>
      </c>
      <c r="AF158" s="10" t="s">
        <v>2177</v>
      </c>
      <c r="AG158" s="16" t="s">
        <v>1732</v>
      </c>
      <c r="AH158" s="9" t="s">
        <v>1733</v>
      </c>
      <c r="AI158" s="9" t="s">
        <v>1840</v>
      </c>
      <c r="AJ158" s="3" t="s">
        <v>1471</v>
      </c>
      <c r="AK158" s="8" t="s">
        <v>199</v>
      </c>
    </row>
    <row r="159" spans="1:37" s="10" customFormat="1" ht="14.25">
      <c r="A159" s="10" t="s">
        <v>1734</v>
      </c>
      <c r="B159" s="10" t="s">
        <v>1533</v>
      </c>
      <c r="C159" s="10" t="s">
        <v>2238</v>
      </c>
      <c r="D159" s="10" t="s">
        <v>1459</v>
      </c>
      <c r="E159" s="10" t="s">
        <v>1637</v>
      </c>
      <c r="J159" s="7" t="s">
        <v>2155</v>
      </c>
      <c r="K159" s="10" t="s">
        <v>67</v>
      </c>
      <c r="L159" s="10" t="s">
        <v>1735</v>
      </c>
      <c r="M159" s="10">
        <v>4390</v>
      </c>
      <c r="N159" s="10">
        <v>4390</v>
      </c>
      <c r="O159" s="10">
        <v>97</v>
      </c>
      <c r="P159" s="10">
        <v>1</v>
      </c>
      <c r="S159" s="10" t="s">
        <v>1736</v>
      </c>
      <c r="T159" s="10" t="s">
        <v>1477</v>
      </c>
      <c r="U159" s="9" t="s">
        <v>1478</v>
      </c>
      <c r="V159" s="10" t="s">
        <v>228</v>
      </c>
      <c r="W159" s="10">
        <v>0</v>
      </c>
      <c r="X159" s="10" t="s">
        <v>1737</v>
      </c>
      <c r="Y159" s="10" t="s">
        <v>1480</v>
      </c>
      <c r="Z159" s="10" t="s">
        <v>1494</v>
      </c>
      <c r="AA159" s="10" t="s">
        <v>922</v>
      </c>
      <c r="AB159" s="10" t="s">
        <v>1738</v>
      </c>
      <c r="AC159" s="10" t="s">
        <v>1739</v>
      </c>
      <c r="AD159" s="10" t="s">
        <v>1740</v>
      </c>
      <c r="AE159" s="10" t="s">
        <v>1741</v>
      </c>
      <c r="AF159" s="10" t="s">
        <v>2178</v>
      </c>
      <c r="AG159" s="16" t="s">
        <v>1742</v>
      </c>
      <c r="AH159" s="9" t="s">
        <v>1743</v>
      </c>
      <c r="AI159" s="9" t="s">
        <v>1841</v>
      </c>
      <c r="AJ159" s="8" t="s">
        <v>1744</v>
      </c>
      <c r="AK159" s="8" t="s">
        <v>633</v>
      </c>
    </row>
    <row r="160" spans="1:37" s="10" customFormat="1">
      <c r="A160" s="9" t="s">
        <v>1745</v>
      </c>
      <c r="B160" s="10" t="s">
        <v>983</v>
      </c>
      <c r="C160" s="10" t="s">
        <v>2239</v>
      </c>
      <c r="D160" s="10" t="s">
        <v>1459</v>
      </c>
      <c r="E160" s="10" t="s">
        <v>1474</v>
      </c>
      <c r="K160" s="10" t="s">
        <v>211</v>
      </c>
      <c r="L160" s="10" t="s">
        <v>1746</v>
      </c>
      <c r="M160" s="10">
        <v>1690</v>
      </c>
      <c r="N160" s="10">
        <v>1690</v>
      </c>
      <c r="O160" s="10">
        <v>97</v>
      </c>
      <c r="P160" s="10">
        <v>1</v>
      </c>
      <c r="S160" s="10" t="s">
        <v>1747</v>
      </c>
      <c r="T160" s="10" t="s">
        <v>1477</v>
      </c>
      <c r="U160" s="9" t="s">
        <v>1478</v>
      </c>
      <c r="V160" s="10" t="s">
        <v>228</v>
      </c>
      <c r="W160" s="10">
        <v>0</v>
      </c>
      <c r="X160" s="10" t="s">
        <v>1748</v>
      </c>
      <c r="Y160" s="10" t="s">
        <v>1480</v>
      </c>
      <c r="Z160" s="10" t="s">
        <v>1481</v>
      </c>
      <c r="AA160" s="10" t="s">
        <v>922</v>
      </c>
      <c r="AB160" s="10" t="s">
        <v>986</v>
      </c>
      <c r="AC160" s="10" t="s">
        <v>1749</v>
      </c>
      <c r="AD160" s="10" t="s">
        <v>460</v>
      </c>
      <c r="AE160" s="10" t="s">
        <v>726</v>
      </c>
      <c r="AF160" s="10" t="s">
        <v>2186</v>
      </c>
      <c r="AG160" s="16" t="s">
        <v>1750</v>
      </c>
      <c r="AH160" s="9" t="s">
        <v>1751</v>
      </c>
      <c r="AI160" s="9" t="s">
        <v>1810</v>
      </c>
      <c r="AJ160" s="8" t="s">
        <v>1851</v>
      </c>
      <c r="AK160" s="9"/>
    </row>
    <row r="161" spans="1:40" s="10" customFormat="1" ht="14.25">
      <c r="A161" s="10" t="s">
        <v>1752</v>
      </c>
      <c r="B161" s="10" t="s">
        <v>181</v>
      </c>
      <c r="C161" s="10" t="s">
        <v>2237</v>
      </c>
      <c r="D161" s="10" t="s">
        <v>1459</v>
      </c>
      <c r="E161" s="10" t="s">
        <v>1460</v>
      </c>
      <c r="J161" s="7" t="s">
        <v>2155</v>
      </c>
      <c r="K161" s="10" t="s">
        <v>237</v>
      </c>
      <c r="L161" s="10" t="s">
        <v>1753</v>
      </c>
      <c r="M161" s="10">
        <v>2390</v>
      </c>
      <c r="N161" s="10">
        <v>2390</v>
      </c>
      <c r="O161" s="10">
        <v>97</v>
      </c>
      <c r="P161" s="10">
        <v>1</v>
      </c>
      <c r="S161" s="10" t="s">
        <v>1754</v>
      </c>
      <c r="T161" s="10" t="s">
        <v>1477</v>
      </c>
      <c r="U161" s="9" t="s">
        <v>1478</v>
      </c>
      <c r="V161" s="10" t="s">
        <v>228</v>
      </c>
      <c r="W161" s="10">
        <v>0</v>
      </c>
      <c r="X161" s="10" t="s">
        <v>1686</v>
      </c>
      <c r="Y161" s="10" t="s">
        <v>1480</v>
      </c>
      <c r="Z161" s="10" t="s">
        <v>1494</v>
      </c>
      <c r="AA161" s="10" t="s">
        <v>922</v>
      </c>
      <c r="AB161" s="10" t="s">
        <v>216</v>
      </c>
      <c r="AC161" s="10" t="s">
        <v>217</v>
      </c>
      <c r="AD161" s="10" t="s">
        <v>1468</v>
      </c>
      <c r="AE161" s="10" t="s">
        <v>205</v>
      </c>
      <c r="AF161" s="10" t="s">
        <v>2157</v>
      </c>
      <c r="AG161" s="16" t="s">
        <v>1755</v>
      </c>
      <c r="AH161" s="9" t="s">
        <v>1756</v>
      </c>
      <c r="AI161" s="9" t="s">
        <v>1842</v>
      </c>
      <c r="AJ161" s="3" t="s">
        <v>1471</v>
      </c>
      <c r="AK161" s="8" t="s">
        <v>199</v>
      </c>
    </row>
    <row r="162" spans="1:40" s="10" customFormat="1" ht="14.25">
      <c r="A162" s="10" t="s">
        <v>1757</v>
      </c>
      <c r="B162" s="10" t="s">
        <v>960</v>
      </c>
      <c r="C162" s="10" t="s">
        <v>2240</v>
      </c>
      <c r="D162" s="10" t="s">
        <v>1459</v>
      </c>
      <c r="E162" s="10" t="s">
        <v>1489</v>
      </c>
      <c r="J162" s="7" t="s">
        <v>2154</v>
      </c>
      <c r="K162" s="10" t="s">
        <v>43</v>
      </c>
      <c r="L162" s="10" t="s">
        <v>1758</v>
      </c>
      <c r="M162" s="10">
        <v>6990</v>
      </c>
      <c r="N162" s="10">
        <v>6990</v>
      </c>
      <c r="O162" s="10">
        <v>97</v>
      </c>
      <c r="P162" s="10">
        <v>1</v>
      </c>
      <c r="Q162" s="10">
        <v>1</v>
      </c>
      <c r="R162" s="10" t="s">
        <v>1803</v>
      </c>
      <c r="S162" s="10" t="s">
        <v>1759</v>
      </c>
      <c r="T162" s="10" t="s">
        <v>1492</v>
      </c>
      <c r="U162" s="3" t="s">
        <v>325</v>
      </c>
      <c r="V162" s="10" t="s">
        <v>326</v>
      </c>
      <c r="W162" s="10">
        <v>0</v>
      </c>
      <c r="X162" s="10" t="s">
        <v>1503</v>
      </c>
      <c r="Y162" s="10" t="s">
        <v>1480</v>
      </c>
      <c r="Z162" s="10" t="s">
        <v>1494</v>
      </c>
      <c r="AA162" s="10" t="s">
        <v>922</v>
      </c>
      <c r="AB162" s="10" t="s">
        <v>597</v>
      </c>
      <c r="AC162" s="10" t="s">
        <v>1652</v>
      </c>
      <c r="AD162" s="10" t="s">
        <v>244</v>
      </c>
      <c r="AE162" s="10" t="s">
        <v>245</v>
      </c>
      <c r="AF162" s="10" t="s">
        <v>2195</v>
      </c>
      <c r="AG162" s="16" t="s">
        <v>1760</v>
      </c>
      <c r="AH162" s="9" t="s">
        <v>1761</v>
      </c>
      <c r="AI162" s="9" t="s">
        <v>1843</v>
      </c>
      <c r="AJ162" s="8" t="s">
        <v>1762</v>
      </c>
      <c r="AK162" s="8" t="s">
        <v>633</v>
      </c>
    </row>
    <row r="163" spans="1:40" s="10" customFormat="1" ht="14.25">
      <c r="A163" s="10" t="s">
        <v>1763</v>
      </c>
      <c r="B163" s="10" t="s">
        <v>930</v>
      </c>
      <c r="C163" s="10" t="s">
        <v>2241</v>
      </c>
      <c r="D163" s="10" t="s">
        <v>1510</v>
      </c>
      <c r="E163" s="10" t="s">
        <v>1510</v>
      </c>
      <c r="J163" s="10" t="s">
        <v>1511</v>
      </c>
      <c r="K163" s="10" t="s">
        <v>1268</v>
      </c>
      <c r="L163" s="10" t="s">
        <v>1764</v>
      </c>
      <c r="M163" s="10">
        <v>1990</v>
      </c>
      <c r="N163" s="10">
        <v>1990</v>
      </c>
      <c r="O163" s="10">
        <v>97</v>
      </c>
      <c r="P163" s="10">
        <v>1</v>
      </c>
      <c r="S163" s="10" t="s">
        <v>1765</v>
      </c>
      <c r="T163" s="10" t="s">
        <v>1515</v>
      </c>
      <c r="U163" s="10" t="s">
        <v>526</v>
      </c>
      <c r="V163" s="10" t="s">
        <v>1517</v>
      </c>
      <c r="W163" s="10">
        <v>0</v>
      </c>
      <c r="X163" s="3" t="s">
        <v>1766</v>
      </c>
      <c r="Y163" s="10" t="s">
        <v>1480</v>
      </c>
      <c r="Z163" s="10" t="s">
        <v>1481</v>
      </c>
      <c r="AA163" s="10" t="s">
        <v>243</v>
      </c>
      <c r="AB163" s="10" t="s">
        <v>246</v>
      </c>
      <c r="AC163" s="10" t="s">
        <v>444</v>
      </c>
      <c r="AD163" s="10" t="s">
        <v>308</v>
      </c>
      <c r="AE163" s="10" t="s">
        <v>309</v>
      </c>
      <c r="AG163" s="16" t="s">
        <v>1767</v>
      </c>
      <c r="AH163" s="9" t="s">
        <v>1768</v>
      </c>
      <c r="AI163" s="9" t="s">
        <v>1844</v>
      </c>
      <c r="AJ163" s="3" t="s">
        <v>1630</v>
      </c>
      <c r="AK163" s="8" t="s">
        <v>1631</v>
      </c>
    </row>
    <row r="164" spans="1:40" s="10" customFormat="1" ht="14.25">
      <c r="A164" s="10" t="s">
        <v>1769</v>
      </c>
      <c r="B164" s="10" t="s">
        <v>930</v>
      </c>
      <c r="C164" s="10" t="s">
        <v>2224</v>
      </c>
      <c r="D164" s="10" t="s">
        <v>1510</v>
      </c>
      <c r="E164" s="10" t="s">
        <v>1510</v>
      </c>
      <c r="J164" s="10" t="s">
        <v>1511</v>
      </c>
      <c r="K164" s="10" t="s">
        <v>1268</v>
      </c>
      <c r="L164" s="10" t="s">
        <v>1770</v>
      </c>
      <c r="M164" s="10">
        <v>3390</v>
      </c>
      <c r="N164" s="10">
        <v>3390</v>
      </c>
      <c r="O164" s="10">
        <v>97</v>
      </c>
      <c r="P164" s="10">
        <v>1</v>
      </c>
      <c r="S164" s="10" t="s">
        <v>1771</v>
      </c>
      <c r="T164" s="10" t="s">
        <v>1515</v>
      </c>
      <c r="U164" s="10" t="s">
        <v>526</v>
      </c>
      <c r="V164" s="10" t="s">
        <v>1517</v>
      </c>
      <c r="W164" s="10">
        <v>0</v>
      </c>
      <c r="X164" s="10" t="s">
        <v>1772</v>
      </c>
      <c r="Y164" s="10" t="s">
        <v>1480</v>
      </c>
      <c r="Z164" s="10" t="s">
        <v>1481</v>
      </c>
      <c r="AA164" s="10" t="s">
        <v>922</v>
      </c>
      <c r="AB164" s="10" t="s">
        <v>256</v>
      </c>
      <c r="AC164" s="10" t="s">
        <v>257</v>
      </c>
      <c r="AD164" s="10" t="s">
        <v>308</v>
      </c>
      <c r="AE164" s="10" t="s">
        <v>309</v>
      </c>
      <c r="AG164" s="16" t="s">
        <v>1773</v>
      </c>
      <c r="AH164" s="9" t="s">
        <v>1774</v>
      </c>
      <c r="AI164" s="9" t="s">
        <v>1845</v>
      </c>
      <c r="AJ164" s="3" t="s">
        <v>1630</v>
      </c>
      <c r="AK164" s="8" t="s">
        <v>1631</v>
      </c>
    </row>
    <row r="165" spans="1:40" s="10" customFormat="1" ht="14.25">
      <c r="A165" s="10" t="s">
        <v>1775</v>
      </c>
      <c r="B165" s="10" t="s">
        <v>930</v>
      </c>
      <c r="C165" s="10" t="s">
        <v>2242</v>
      </c>
      <c r="D165" s="10" t="s">
        <v>1510</v>
      </c>
      <c r="E165" s="10" t="s">
        <v>1510</v>
      </c>
      <c r="J165" s="10" t="s">
        <v>1511</v>
      </c>
      <c r="K165" s="10" t="s">
        <v>1168</v>
      </c>
      <c r="L165" s="10" t="s">
        <v>1776</v>
      </c>
      <c r="M165" s="10">
        <v>1990</v>
      </c>
      <c r="N165" s="10">
        <v>1990</v>
      </c>
      <c r="O165" s="10">
        <v>97</v>
      </c>
      <c r="P165" s="10">
        <v>1</v>
      </c>
      <c r="Q165" s="10">
        <v>1</v>
      </c>
      <c r="R165" s="8" t="s">
        <v>1805</v>
      </c>
      <c r="S165" s="10" t="s">
        <v>1777</v>
      </c>
      <c r="T165" s="10" t="s">
        <v>1515</v>
      </c>
      <c r="U165" s="10" t="s">
        <v>526</v>
      </c>
      <c r="V165" s="10" t="s">
        <v>1517</v>
      </c>
      <c r="W165" s="10">
        <v>0</v>
      </c>
      <c r="X165" s="10" t="s">
        <v>1692</v>
      </c>
      <c r="Y165" s="10" t="s">
        <v>1480</v>
      </c>
      <c r="Z165" s="10" t="s">
        <v>1481</v>
      </c>
      <c r="AA165" s="10" t="s">
        <v>243</v>
      </c>
      <c r="AB165" s="10" t="s">
        <v>256</v>
      </c>
      <c r="AC165" s="10" t="s">
        <v>257</v>
      </c>
      <c r="AD165" s="10" t="s">
        <v>308</v>
      </c>
      <c r="AE165" s="10" t="s">
        <v>309</v>
      </c>
      <c r="AG165" s="16" t="s">
        <v>1778</v>
      </c>
      <c r="AH165" s="9" t="s">
        <v>1779</v>
      </c>
      <c r="AI165" s="9" t="s">
        <v>1846</v>
      </c>
      <c r="AJ165" s="3" t="s">
        <v>1630</v>
      </c>
      <c r="AK165" s="8" t="s">
        <v>1631</v>
      </c>
    </row>
    <row r="166" spans="1:40" s="10" customFormat="1" ht="14.25">
      <c r="A166" s="10" t="s">
        <v>1780</v>
      </c>
      <c r="B166" s="10" t="s">
        <v>181</v>
      </c>
      <c r="C166" s="10" t="s">
        <v>2243</v>
      </c>
      <c r="D166" s="10" t="s">
        <v>1459</v>
      </c>
      <c r="E166" s="10" t="s">
        <v>1460</v>
      </c>
      <c r="J166" s="7" t="s">
        <v>2155</v>
      </c>
      <c r="K166" s="10" t="s">
        <v>67</v>
      </c>
      <c r="L166" s="10" t="s">
        <v>1781</v>
      </c>
      <c r="M166" s="10">
        <v>2990</v>
      </c>
      <c r="N166" s="10">
        <v>2990</v>
      </c>
      <c r="O166" s="10">
        <v>97</v>
      </c>
      <c r="P166" s="10">
        <v>1</v>
      </c>
      <c r="Q166" s="10">
        <v>1</v>
      </c>
      <c r="R166" s="8" t="s">
        <v>1806</v>
      </c>
      <c r="S166" s="10" t="s">
        <v>1782</v>
      </c>
      <c r="T166" s="10" t="s">
        <v>1477</v>
      </c>
      <c r="U166" s="9" t="s">
        <v>1478</v>
      </c>
      <c r="V166" s="10" t="s">
        <v>228</v>
      </c>
      <c r="W166" s="10">
        <v>0</v>
      </c>
      <c r="X166" s="10" t="s">
        <v>1465</v>
      </c>
      <c r="Y166" s="10" t="s">
        <v>1480</v>
      </c>
      <c r="Z166" s="10" t="s">
        <v>1494</v>
      </c>
      <c r="AA166" s="10" t="s">
        <v>922</v>
      </c>
      <c r="AB166" s="10" t="s">
        <v>216</v>
      </c>
      <c r="AC166" s="10" t="s">
        <v>217</v>
      </c>
      <c r="AD166" s="10" t="s">
        <v>1468</v>
      </c>
      <c r="AE166" s="10" t="s">
        <v>205</v>
      </c>
      <c r="AG166" s="16" t="s">
        <v>1783</v>
      </c>
      <c r="AH166" s="10" t="s">
        <v>1784</v>
      </c>
      <c r="AI166" s="9" t="s">
        <v>1847</v>
      </c>
      <c r="AJ166" s="3" t="s">
        <v>1471</v>
      </c>
      <c r="AK166" s="8" t="s">
        <v>199</v>
      </c>
    </row>
    <row r="167" spans="1:40" s="10" customFormat="1" ht="14.25">
      <c r="A167" s="10" t="s">
        <v>1785</v>
      </c>
      <c r="B167" s="10" t="s">
        <v>181</v>
      </c>
      <c r="C167" s="10" t="s">
        <v>2243</v>
      </c>
      <c r="D167" s="10" t="s">
        <v>1458</v>
      </c>
      <c r="E167" s="10" t="s">
        <v>1096</v>
      </c>
      <c r="J167" s="7" t="s">
        <v>2155</v>
      </c>
      <c r="K167" s="10" t="s">
        <v>237</v>
      </c>
      <c r="L167" s="10" t="s">
        <v>1786</v>
      </c>
      <c r="M167" s="10">
        <v>3990</v>
      </c>
      <c r="N167" s="10">
        <v>3990</v>
      </c>
      <c r="O167" s="10">
        <v>97</v>
      </c>
      <c r="P167" s="10">
        <v>1</v>
      </c>
      <c r="S167" s="10" t="s">
        <v>1787</v>
      </c>
      <c r="T167" s="10" t="s">
        <v>882</v>
      </c>
      <c r="U167" s="9" t="s">
        <v>852</v>
      </c>
      <c r="V167" s="10" t="s">
        <v>228</v>
      </c>
      <c r="W167" s="10">
        <v>0</v>
      </c>
      <c r="X167" s="10" t="s">
        <v>1465</v>
      </c>
      <c r="Y167" s="10" t="s">
        <v>1448</v>
      </c>
      <c r="Z167" s="10" t="s">
        <v>1006</v>
      </c>
      <c r="AA167" s="10" t="s">
        <v>922</v>
      </c>
      <c r="AB167" s="10" t="s">
        <v>1788</v>
      </c>
      <c r="AC167" s="10" t="s">
        <v>1789</v>
      </c>
      <c r="AD167" s="10" t="s">
        <v>1468</v>
      </c>
      <c r="AE167" s="10" t="s">
        <v>205</v>
      </c>
      <c r="AG167" s="16" t="s">
        <v>1790</v>
      </c>
      <c r="AH167" s="10" t="s">
        <v>1791</v>
      </c>
      <c r="AI167" s="9" t="s">
        <v>1848</v>
      </c>
      <c r="AJ167" s="3" t="s">
        <v>456</v>
      </c>
      <c r="AK167" s="8" t="s">
        <v>199</v>
      </c>
    </row>
    <row r="168" spans="1:40" s="10" customFormat="1" ht="14.25">
      <c r="A168" s="10" t="s">
        <v>1792</v>
      </c>
      <c r="B168" s="10" t="s">
        <v>181</v>
      </c>
      <c r="C168" s="10" t="s">
        <v>2243</v>
      </c>
      <c r="D168" s="10" t="s">
        <v>1458</v>
      </c>
      <c r="E168" s="10" t="s">
        <v>1096</v>
      </c>
      <c r="J168" s="7" t="s">
        <v>2155</v>
      </c>
      <c r="K168" s="10" t="s">
        <v>1268</v>
      </c>
      <c r="L168" s="10" t="s">
        <v>1793</v>
      </c>
      <c r="M168" s="10">
        <v>3990</v>
      </c>
      <c r="N168" s="10">
        <v>3990</v>
      </c>
      <c r="O168" s="10">
        <v>97</v>
      </c>
      <c r="P168" s="10">
        <v>1</v>
      </c>
      <c r="Q168" s="10">
        <v>1</v>
      </c>
      <c r="R168" s="8" t="s">
        <v>1806</v>
      </c>
      <c r="S168" s="10" t="s">
        <v>1794</v>
      </c>
      <c r="T168" s="10" t="s">
        <v>944</v>
      </c>
      <c r="U168" s="15" t="s">
        <v>214</v>
      </c>
      <c r="V168" s="10" t="s">
        <v>215</v>
      </c>
      <c r="W168" s="10">
        <v>0</v>
      </c>
      <c r="X168" s="10" t="s">
        <v>1465</v>
      </c>
      <c r="Y168" s="10" t="s">
        <v>1448</v>
      </c>
      <c r="Z168" s="10" t="s">
        <v>1006</v>
      </c>
      <c r="AA168" s="10" t="s">
        <v>922</v>
      </c>
      <c r="AB168" s="10" t="s">
        <v>216</v>
      </c>
      <c r="AC168" s="10" t="s">
        <v>217</v>
      </c>
      <c r="AD168" s="10" t="s">
        <v>1468</v>
      </c>
      <c r="AE168" s="10" t="s">
        <v>205</v>
      </c>
      <c r="AG168" s="16" t="s">
        <v>1795</v>
      </c>
      <c r="AH168" s="10" t="s">
        <v>1796</v>
      </c>
      <c r="AI168" s="9" t="s">
        <v>1849</v>
      </c>
      <c r="AJ168" s="3" t="s">
        <v>456</v>
      </c>
      <c r="AK168" s="8" t="s">
        <v>199</v>
      </c>
    </row>
    <row r="169" spans="1:40" s="10" customFormat="1" ht="14.25">
      <c r="A169" s="10" t="s">
        <v>1797</v>
      </c>
      <c r="B169" s="10" t="s">
        <v>181</v>
      </c>
      <c r="C169" s="10" t="s">
        <v>2295</v>
      </c>
      <c r="D169" s="10" t="s">
        <v>1458</v>
      </c>
      <c r="E169" s="10" t="s">
        <v>1096</v>
      </c>
      <c r="J169" s="7" t="s">
        <v>2155</v>
      </c>
      <c r="K169" s="10" t="s">
        <v>92</v>
      </c>
      <c r="L169" s="10" t="s">
        <v>1798</v>
      </c>
      <c r="M169" s="10">
        <v>1990</v>
      </c>
      <c r="N169" s="10">
        <v>1990</v>
      </c>
      <c r="O169" s="10">
        <v>97</v>
      </c>
      <c r="P169" s="10">
        <v>1</v>
      </c>
      <c r="S169" s="10" t="s">
        <v>1799</v>
      </c>
      <c r="T169" s="10" t="s">
        <v>944</v>
      </c>
      <c r="U169" s="15" t="s">
        <v>214</v>
      </c>
      <c r="V169" s="10" t="s">
        <v>215</v>
      </c>
      <c r="W169" s="10">
        <v>0</v>
      </c>
      <c r="X169" s="10" t="s">
        <v>122</v>
      </c>
      <c r="Y169" s="10" t="s">
        <v>1448</v>
      </c>
      <c r="Z169" s="10" t="s">
        <v>1006</v>
      </c>
      <c r="AA169" s="10" t="s">
        <v>922</v>
      </c>
      <c r="AB169" s="10" t="s">
        <v>216</v>
      </c>
      <c r="AC169" s="10" t="s">
        <v>217</v>
      </c>
      <c r="AD169" s="10" t="s">
        <v>1800</v>
      </c>
      <c r="AE169" s="10" t="s">
        <v>1670</v>
      </c>
      <c r="AG169" s="16" t="s">
        <v>1801</v>
      </c>
      <c r="AH169" s="10" t="s">
        <v>1802</v>
      </c>
      <c r="AI169" s="9" t="s">
        <v>1850</v>
      </c>
      <c r="AJ169" s="3" t="s">
        <v>456</v>
      </c>
      <c r="AK169" s="8" t="s">
        <v>199</v>
      </c>
    </row>
    <row r="170" spans="1:40" ht="14.25">
      <c r="A170" s="34" t="s">
        <v>2245</v>
      </c>
      <c r="B170" s="34" t="s">
        <v>1096</v>
      </c>
      <c r="C170" s="34" t="s">
        <v>2296</v>
      </c>
      <c r="D170" s="34" t="s">
        <v>1459</v>
      </c>
      <c r="E170" s="34" t="s">
        <v>1096</v>
      </c>
      <c r="F170" s="34"/>
      <c r="G170" s="34"/>
      <c r="H170" s="34"/>
      <c r="I170" s="34"/>
      <c r="J170" s="34" t="s">
        <v>2246</v>
      </c>
      <c r="K170" s="34" t="s">
        <v>2247</v>
      </c>
      <c r="L170" t="s">
        <v>2248</v>
      </c>
      <c r="M170" s="34">
        <v>2390</v>
      </c>
      <c r="N170" s="34">
        <v>680</v>
      </c>
      <c r="O170" s="34">
        <v>98</v>
      </c>
      <c r="P170" s="34">
        <v>1</v>
      </c>
      <c r="Q170" s="34"/>
      <c r="R170" s="34"/>
      <c r="S170" s="34" t="s">
        <v>2249</v>
      </c>
      <c r="T170" s="34" t="s">
        <v>2250</v>
      </c>
      <c r="U170" s="35" t="s">
        <v>227</v>
      </c>
      <c r="V170" s="36" t="s">
        <v>2251</v>
      </c>
      <c r="W170" s="34">
        <v>0</v>
      </c>
      <c r="X170" s="34" t="s">
        <v>1030</v>
      </c>
      <c r="Y170" s="34" t="s">
        <v>1448</v>
      </c>
      <c r="Z170" s="34" t="s">
        <v>2252</v>
      </c>
      <c r="AA170" s="3" t="s">
        <v>2253</v>
      </c>
      <c r="AB170" s="34" t="s">
        <v>2254</v>
      </c>
      <c r="AC170" s="34" t="s">
        <v>2255</v>
      </c>
      <c r="AD170" s="34" t="s">
        <v>2256</v>
      </c>
      <c r="AE170" s="34" t="s">
        <v>2257</v>
      </c>
      <c r="AF170" s="34"/>
      <c r="AG170" s="34" t="s">
        <v>2258</v>
      </c>
      <c r="AH170" s="34" t="s">
        <v>2259</v>
      </c>
      <c r="AI170" s="34" t="s">
        <v>2260</v>
      </c>
      <c r="AJ170" s="3" t="s">
        <v>456</v>
      </c>
      <c r="AK170" s="8" t="s">
        <v>199</v>
      </c>
      <c r="AL170" s="34"/>
      <c r="AM170" s="34"/>
      <c r="AN170" s="34"/>
    </row>
    <row r="171" spans="1:40" ht="14.25">
      <c r="A171" s="34" t="s">
        <v>2261</v>
      </c>
      <c r="B171" s="34" t="s">
        <v>1096</v>
      </c>
      <c r="C171" s="34" t="s">
        <v>2296</v>
      </c>
      <c r="D171" s="34" t="s">
        <v>1459</v>
      </c>
      <c r="E171" s="34" t="s">
        <v>1096</v>
      </c>
      <c r="F171" s="34"/>
      <c r="G171" s="34"/>
      <c r="H171" s="34"/>
      <c r="I171" s="34"/>
      <c r="J171" s="34" t="s">
        <v>2246</v>
      </c>
      <c r="K171" s="34" t="s">
        <v>2262</v>
      </c>
      <c r="L171" t="s">
        <v>2248</v>
      </c>
      <c r="M171" s="34">
        <v>2390</v>
      </c>
      <c r="N171" s="34">
        <v>680</v>
      </c>
      <c r="O171" s="34">
        <v>98</v>
      </c>
      <c r="P171" s="34">
        <v>1</v>
      </c>
      <c r="Q171" s="34"/>
      <c r="R171" s="34"/>
      <c r="S171" s="34" t="s">
        <v>2263</v>
      </c>
      <c r="T171" s="34" t="s">
        <v>2250</v>
      </c>
      <c r="U171" s="35" t="s">
        <v>227</v>
      </c>
      <c r="V171" s="36" t="s">
        <v>2251</v>
      </c>
      <c r="W171" s="34">
        <v>0</v>
      </c>
      <c r="X171" s="34" t="s">
        <v>1030</v>
      </c>
      <c r="Y171" s="34" t="s">
        <v>1448</v>
      </c>
      <c r="Z171" s="34" t="s">
        <v>2252</v>
      </c>
      <c r="AA171" s="3" t="s">
        <v>2253</v>
      </c>
      <c r="AB171" s="34" t="s">
        <v>2254</v>
      </c>
      <c r="AC171" s="34" t="s">
        <v>2255</v>
      </c>
      <c r="AD171" s="34" t="s">
        <v>2256</v>
      </c>
      <c r="AE171" s="34" t="s">
        <v>2257</v>
      </c>
      <c r="AF171" s="34"/>
      <c r="AG171" s="34" t="s">
        <v>2264</v>
      </c>
      <c r="AH171" s="34" t="s">
        <v>2265</v>
      </c>
      <c r="AI171" s="34" t="s">
        <v>2266</v>
      </c>
      <c r="AJ171" s="3" t="s">
        <v>456</v>
      </c>
      <c r="AK171" s="8" t="s">
        <v>199</v>
      </c>
      <c r="AL171" s="34"/>
      <c r="AM171" s="34"/>
      <c r="AN171" s="34"/>
    </row>
    <row r="172" spans="1:40" ht="14.25">
      <c r="A172" s="34" t="s">
        <v>2267</v>
      </c>
      <c r="B172" s="34" t="s">
        <v>1096</v>
      </c>
      <c r="C172" s="34" t="s">
        <v>2296</v>
      </c>
      <c r="D172" s="34" t="s">
        <v>1459</v>
      </c>
      <c r="E172" s="34" t="s">
        <v>1096</v>
      </c>
      <c r="F172" s="34"/>
      <c r="G172" s="34"/>
      <c r="H172" s="34"/>
      <c r="I172" s="34"/>
      <c r="J172" s="34" t="s">
        <v>2246</v>
      </c>
      <c r="K172" s="34" t="s">
        <v>2268</v>
      </c>
      <c r="L172" t="s">
        <v>2248</v>
      </c>
      <c r="M172" s="34">
        <v>2390</v>
      </c>
      <c r="N172" s="34">
        <v>680</v>
      </c>
      <c r="O172" s="34">
        <v>98</v>
      </c>
      <c r="P172" s="34">
        <v>1</v>
      </c>
      <c r="Q172" s="34"/>
      <c r="R172" s="34"/>
      <c r="S172" s="34" t="s">
        <v>2269</v>
      </c>
      <c r="T172" s="34" t="s">
        <v>2250</v>
      </c>
      <c r="U172" s="35" t="s">
        <v>227</v>
      </c>
      <c r="V172" s="36" t="s">
        <v>2251</v>
      </c>
      <c r="W172" s="34">
        <v>0</v>
      </c>
      <c r="X172" s="34" t="s">
        <v>1030</v>
      </c>
      <c r="Y172" s="34" t="s">
        <v>1448</v>
      </c>
      <c r="Z172" s="34" t="s">
        <v>2252</v>
      </c>
      <c r="AA172" s="3" t="s">
        <v>2253</v>
      </c>
      <c r="AB172" s="34" t="s">
        <v>2254</v>
      </c>
      <c r="AC172" s="34" t="s">
        <v>2255</v>
      </c>
      <c r="AD172" s="34" t="s">
        <v>2256</v>
      </c>
      <c r="AE172" s="34" t="s">
        <v>2257</v>
      </c>
      <c r="AF172" s="34"/>
      <c r="AG172" s="34" t="s">
        <v>2270</v>
      </c>
      <c r="AH172" s="34" t="s">
        <v>2271</v>
      </c>
      <c r="AI172" s="34" t="s">
        <v>2272</v>
      </c>
      <c r="AJ172" s="3" t="s">
        <v>456</v>
      </c>
      <c r="AK172" s="8" t="s">
        <v>199</v>
      </c>
      <c r="AL172" s="34"/>
      <c r="AM172" s="34"/>
      <c r="AN172" s="34"/>
    </row>
    <row r="173" spans="1:40" ht="14.25">
      <c r="A173" s="34" t="s">
        <v>2273</v>
      </c>
      <c r="B173" s="34" t="s">
        <v>1096</v>
      </c>
      <c r="C173" s="34" t="s">
        <v>2296</v>
      </c>
      <c r="D173" s="34" t="s">
        <v>1459</v>
      </c>
      <c r="E173" s="34" t="s">
        <v>1096</v>
      </c>
      <c r="F173" s="34"/>
      <c r="G173" s="34"/>
      <c r="H173" s="34"/>
      <c r="I173" s="34"/>
      <c r="J173" s="34" t="s">
        <v>2246</v>
      </c>
      <c r="K173" s="34" t="s">
        <v>2274</v>
      </c>
      <c r="L173" t="s">
        <v>2248</v>
      </c>
      <c r="M173" s="34">
        <v>2390</v>
      </c>
      <c r="N173" s="34">
        <v>680</v>
      </c>
      <c r="O173" s="34">
        <v>98</v>
      </c>
      <c r="P173" s="34">
        <v>1</v>
      </c>
      <c r="Q173" s="34"/>
      <c r="R173" s="34"/>
      <c r="S173" s="34" t="s">
        <v>2275</v>
      </c>
      <c r="T173" s="34" t="s">
        <v>2250</v>
      </c>
      <c r="U173" s="35" t="s">
        <v>227</v>
      </c>
      <c r="V173" s="36" t="s">
        <v>2251</v>
      </c>
      <c r="W173" s="34">
        <v>0</v>
      </c>
      <c r="X173" s="34" t="s">
        <v>1030</v>
      </c>
      <c r="Y173" s="34" t="s">
        <v>1448</v>
      </c>
      <c r="Z173" s="34" t="s">
        <v>2252</v>
      </c>
      <c r="AA173" s="3" t="s">
        <v>2253</v>
      </c>
      <c r="AB173" s="34" t="s">
        <v>2254</v>
      </c>
      <c r="AC173" s="34" t="s">
        <v>2255</v>
      </c>
      <c r="AD173" s="34" t="s">
        <v>2256</v>
      </c>
      <c r="AE173" s="34" t="s">
        <v>2257</v>
      </c>
      <c r="AF173" s="34"/>
      <c r="AG173" s="34" t="s">
        <v>2276</v>
      </c>
      <c r="AH173" s="34" t="s">
        <v>2277</v>
      </c>
      <c r="AI173" s="34" t="s">
        <v>2278</v>
      </c>
      <c r="AJ173" s="3" t="s">
        <v>456</v>
      </c>
      <c r="AK173" s="8" t="s">
        <v>199</v>
      </c>
      <c r="AL173" s="34"/>
      <c r="AM173" s="34"/>
      <c r="AN173" s="34"/>
    </row>
    <row r="174" spans="1:40" ht="14.25">
      <c r="A174" s="34" t="s">
        <v>2279</v>
      </c>
      <c r="B174" s="34" t="s">
        <v>932</v>
      </c>
      <c r="C174" s="34" t="s">
        <v>2297</v>
      </c>
      <c r="D174" s="34" t="s">
        <v>932</v>
      </c>
      <c r="E174" s="34" t="s">
        <v>932</v>
      </c>
      <c r="F174" s="34"/>
      <c r="G174" s="34"/>
      <c r="H174" s="34"/>
      <c r="I174" s="34"/>
      <c r="J174" s="34" t="s">
        <v>1547</v>
      </c>
      <c r="K174" s="34" t="s">
        <v>2280</v>
      </c>
      <c r="L174" t="s">
        <v>2281</v>
      </c>
      <c r="M174" s="34">
        <v>1390</v>
      </c>
      <c r="N174" s="34">
        <v>399</v>
      </c>
      <c r="O174" s="34">
        <v>98</v>
      </c>
      <c r="P174" s="34">
        <v>1</v>
      </c>
      <c r="Q174" s="34"/>
      <c r="R174" s="34"/>
      <c r="S174" s="34" t="s">
        <v>2282</v>
      </c>
      <c r="T174" s="34" t="s">
        <v>2283</v>
      </c>
      <c r="U174" s="35" t="s">
        <v>2284</v>
      </c>
      <c r="V174" s="36" t="s">
        <v>2285</v>
      </c>
      <c r="W174" s="34">
        <v>0</v>
      </c>
      <c r="X174" s="34" t="s">
        <v>2286</v>
      </c>
      <c r="Y174" s="34" t="s">
        <v>2287</v>
      </c>
      <c r="Z174" s="34" t="s">
        <v>1552</v>
      </c>
      <c r="AA174" s="3" t="s">
        <v>2288</v>
      </c>
      <c r="AB174" s="34" t="s">
        <v>2289</v>
      </c>
      <c r="AC174" s="34" t="s">
        <v>2290</v>
      </c>
      <c r="AD174" s="34" t="s">
        <v>2291</v>
      </c>
      <c r="AE174" s="34"/>
      <c r="AF174" s="34"/>
      <c r="AG174" s="34" t="s">
        <v>2292</v>
      </c>
      <c r="AH174" s="34" t="s">
        <v>2293</v>
      </c>
      <c r="AI174" s="34" t="s">
        <v>2294</v>
      </c>
      <c r="AJ174" s="3" t="s">
        <v>1329</v>
      </c>
      <c r="AK174" s="8" t="s">
        <v>252</v>
      </c>
      <c r="AL174" s="34"/>
      <c r="AM174" s="34"/>
      <c r="AN174" s="34"/>
    </row>
    <row r="175" spans="1:40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1"/>
      <c r="M175" s="10"/>
      <c r="N175" s="10"/>
      <c r="O175" s="10"/>
      <c r="P175" s="10"/>
      <c r="Q175" s="10"/>
      <c r="R175" s="10"/>
      <c r="S175" s="12"/>
      <c r="T175" s="10"/>
      <c r="U175" s="10"/>
      <c r="V175" s="10"/>
      <c r="W175" s="10"/>
      <c r="X175" s="3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spans="1:40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1"/>
      <c r="M176" s="10"/>
      <c r="N176" s="10"/>
      <c r="O176" s="10"/>
      <c r="P176" s="10"/>
      <c r="Q176" s="10"/>
      <c r="R176" s="10"/>
      <c r="S176" s="12"/>
      <c r="T176" s="10"/>
      <c r="U176" s="10"/>
      <c r="V176" s="10"/>
      <c r="W176" s="10"/>
      <c r="X176" s="3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spans="1:39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1"/>
      <c r="M177" s="10"/>
      <c r="N177" s="10"/>
      <c r="O177" s="10"/>
      <c r="P177" s="10"/>
      <c r="Q177" s="10"/>
      <c r="R177" s="10"/>
      <c r="S177" s="12"/>
      <c r="T177" s="10"/>
      <c r="U177" s="10"/>
      <c r="V177" s="10"/>
      <c r="W177" s="10"/>
      <c r="X177" s="3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spans="1:39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1"/>
      <c r="M178" s="10"/>
      <c r="N178" s="10"/>
      <c r="O178" s="10"/>
      <c r="P178" s="10"/>
      <c r="Q178" s="10"/>
      <c r="R178" s="10"/>
      <c r="S178" s="12"/>
      <c r="T178" s="10"/>
      <c r="U178" s="10"/>
      <c r="V178" s="10"/>
      <c r="W178" s="10"/>
      <c r="X178" s="3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spans="1:39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1"/>
      <c r="M179" s="10"/>
      <c r="N179" s="10"/>
      <c r="O179" s="10"/>
      <c r="P179" s="10"/>
      <c r="Q179" s="10"/>
      <c r="R179" s="10"/>
      <c r="S179" s="12"/>
      <c r="T179" s="10"/>
      <c r="U179" s="10"/>
      <c r="V179" s="10"/>
      <c r="W179" s="10"/>
      <c r="X179" s="3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spans="1:39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1"/>
      <c r="M180" s="10"/>
      <c r="N180" s="10"/>
      <c r="O180" s="10"/>
      <c r="P180" s="10"/>
      <c r="Q180" s="10"/>
      <c r="R180" s="10"/>
      <c r="S180" s="12"/>
      <c r="T180" s="10"/>
      <c r="U180" s="10"/>
      <c r="V180" s="10"/>
      <c r="W180" s="10"/>
      <c r="X180" s="3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spans="1:39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1"/>
      <c r="M181" s="10"/>
      <c r="N181" s="10"/>
      <c r="O181" s="10"/>
      <c r="P181" s="10"/>
      <c r="Q181" s="10"/>
      <c r="R181" s="10"/>
      <c r="S181" s="12"/>
      <c r="T181" s="10"/>
      <c r="U181" s="10"/>
      <c r="V181" s="10"/>
      <c r="W181" s="10"/>
      <c r="X181" s="3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spans="1:39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0"/>
      <c r="O182" s="10"/>
      <c r="P182" s="10"/>
      <c r="Q182" s="10"/>
      <c r="R182" s="10"/>
      <c r="S182" s="12"/>
      <c r="T182" s="10"/>
      <c r="U182" s="10"/>
      <c r="V182" s="10"/>
      <c r="W182" s="10"/>
      <c r="X182" s="3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spans="1:39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1"/>
      <c r="M183" s="10"/>
      <c r="N183" s="10"/>
      <c r="O183" s="10"/>
      <c r="P183" s="10"/>
      <c r="Q183" s="10"/>
      <c r="R183" s="10"/>
      <c r="S183" s="12"/>
      <c r="T183" s="10"/>
      <c r="U183" s="10"/>
      <c r="V183" s="10"/>
      <c r="W183" s="10"/>
      <c r="X183" s="3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spans="1:39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1"/>
      <c r="M184" s="10"/>
      <c r="N184" s="10"/>
      <c r="O184" s="10"/>
      <c r="P184" s="10"/>
      <c r="Q184" s="10"/>
      <c r="R184" s="10"/>
      <c r="S184" s="12"/>
      <c r="T184" s="10"/>
      <c r="U184" s="10"/>
      <c r="V184" s="10"/>
      <c r="W184" s="10"/>
      <c r="X184" s="3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spans="1:39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1"/>
      <c r="M185" s="10"/>
      <c r="N185" s="10"/>
      <c r="O185" s="10"/>
      <c r="P185" s="10"/>
      <c r="Q185" s="10"/>
      <c r="R185" s="10"/>
      <c r="S185" s="12"/>
      <c r="T185" s="10"/>
      <c r="U185" s="10"/>
      <c r="V185" s="10"/>
      <c r="W185" s="10"/>
      <c r="X185" s="3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</row>
    <row r="186" spans="1:39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1"/>
      <c r="M186" s="10"/>
      <c r="N186" s="10"/>
      <c r="O186" s="10"/>
      <c r="P186" s="10"/>
      <c r="Q186" s="10"/>
      <c r="R186" s="10"/>
      <c r="S186" s="12"/>
      <c r="T186" s="10"/>
      <c r="U186" s="10"/>
      <c r="V186" s="10"/>
      <c r="W186" s="10"/>
      <c r="X186" s="3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spans="1:39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1"/>
      <c r="M187" s="10"/>
      <c r="N187" s="10"/>
      <c r="O187" s="10"/>
      <c r="P187" s="10"/>
      <c r="Q187" s="10"/>
      <c r="R187" s="10"/>
      <c r="S187" s="12"/>
      <c r="T187" s="10"/>
      <c r="U187" s="10"/>
      <c r="V187" s="10"/>
      <c r="W187" s="10"/>
      <c r="X187" s="3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</row>
    <row r="188" spans="1:39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1"/>
      <c r="M188" s="10"/>
      <c r="N188" s="10"/>
      <c r="O188" s="10"/>
      <c r="P188" s="10"/>
      <c r="Q188" s="10"/>
      <c r="R188" s="10"/>
      <c r="S188" s="12"/>
      <c r="T188" s="10"/>
      <c r="U188" s="10"/>
      <c r="V188" s="10"/>
      <c r="W188" s="10"/>
      <c r="X188" s="3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</row>
    <row r="189" spans="1:39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1"/>
      <c r="M189" s="10"/>
      <c r="N189" s="10"/>
      <c r="O189" s="10"/>
      <c r="P189" s="10"/>
      <c r="Q189" s="10"/>
      <c r="R189" s="10"/>
      <c r="S189" s="12"/>
      <c r="T189" s="10"/>
      <c r="U189" s="10"/>
      <c r="V189" s="10"/>
      <c r="W189" s="10"/>
      <c r="X189" s="3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</row>
    <row r="190" spans="1:39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1"/>
      <c r="M190" s="10"/>
      <c r="N190" s="10"/>
      <c r="O190" s="10"/>
      <c r="P190" s="10"/>
      <c r="Q190" s="10"/>
      <c r="R190" s="10"/>
      <c r="S190" s="12"/>
      <c r="T190" s="10"/>
      <c r="U190" s="10"/>
      <c r="V190" s="10"/>
      <c r="W190" s="10"/>
      <c r="X190" s="3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</row>
  </sheetData>
  <autoFilter ref="A1:AO169"/>
  <phoneticPr fontId="7" type="noConversion"/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2"/>
  <sheetViews>
    <sheetView topLeftCell="A205" workbookViewId="0">
      <selection activeCell="E224" sqref="E224"/>
    </sheetView>
  </sheetViews>
  <sheetFormatPr defaultRowHeight="13.5"/>
  <cols>
    <col min="5" max="5" width="12.375" customWidth="1"/>
    <col min="8" max="8" width="11.875" customWidth="1"/>
  </cols>
  <sheetData>
    <row r="1" spans="1:8" s="19" customFormat="1">
      <c r="A1" s="17" t="s">
        <v>1852</v>
      </c>
      <c r="B1" s="18"/>
      <c r="C1" s="17"/>
      <c r="D1" s="17" t="s">
        <v>1853</v>
      </c>
      <c r="E1" s="17" t="s">
        <v>1854</v>
      </c>
      <c r="F1" s="17"/>
      <c r="G1" s="17" t="s">
        <v>2061</v>
      </c>
      <c r="H1" s="20"/>
    </row>
    <row r="2" spans="1:8" s="19" customFormat="1">
      <c r="A2" s="20" t="s">
        <v>1855</v>
      </c>
      <c r="B2" s="21">
        <v>1</v>
      </c>
      <c r="C2" s="21" t="str">
        <f>MID(E2,6,1)</f>
        <v>1</v>
      </c>
      <c r="D2" s="20" t="str">
        <f>MID(E2,3,3)</f>
        <v>KNW</v>
      </c>
      <c r="E2" s="24" t="s">
        <v>2057</v>
      </c>
      <c r="F2" s="23" t="s">
        <v>181</v>
      </c>
      <c r="G2" s="20"/>
      <c r="H2" s="20" t="str">
        <f>VLOOKUP(E2,Sheet1!A:A,1,)</f>
        <v>FMKNW102WH</v>
      </c>
    </row>
    <row r="3" spans="1:8" s="19" customFormat="1">
      <c r="A3" s="20"/>
      <c r="B3" s="21"/>
      <c r="C3" s="21" t="str">
        <f t="shared" ref="C3:C66" si="0">MID(E3,6,1)</f>
        <v>0</v>
      </c>
      <c r="D3" s="20" t="str">
        <f t="shared" ref="D3:D67" si="1">MID(E3,3,3)</f>
        <v>FJK</v>
      </c>
      <c r="E3" s="24" t="s">
        <v>2059</v>
      </c>
      <c r="F3" s="23" t="s">
        <v>1856</v>
      </c>
      <c r="G3" s="20"/>
      <c r="H3" s="20" t="str">
        <f>VLOOKUP(E3,Sheet1!A:A,1,)</f>
        <v>FMFJK021GY</v>
      </c>
    </row>
    <row r="4" spans="1:8" s="19" customFormat="1">
      <c r="A4" s="20"/>
      <c r="B4" s="21"/>
      <c r="C4" s="21" t="str">
        <f t="shared" si="0"/>
        <v>0</v>
      </c>
      <c r="D4" s="20" t="str">
        <f t="shared" si="1"/>
        <v>FVT</v>
      </c>
      <c r="E4" s="24" t="s">
        <v>1857</v>
      </c>
      <c r="F4" s="23" t="e">
        <v>#N/A</v>
      </c>
      <c r="G4" s="20"/>
      <c r="H4" s="20" t="str">
        <f>VLOOKUP(E4,Sheet1!A:A,1,)</f>
        <v>FMFVT001DG</v>
      </c>
    </row>
    <row r="5" spans="1:8" s="19" customFormat="1">
      <c r="A5" s="20"/>
      <c r="B5" s="21"/>
      <c r="C5" s="21" t="str">
        <f t="shared" si="0"/>
        <v>0</v>
      </c>
      <c r="D5" s="20" t="str">
        <f t="shared" si="1"/>
        <v>CPW</v>
      </c>
      <c r="E5" s="22" t="s">
        <v>2055</v>
      </c>
      <c r="F5" s="23" t="s">
        <v>388</v>
      </c>
      <c r="G5" s="20" t="s">
        <v>2062</v>
      </c>
      <c r="H5" s="20" t="str">
        <f>VLOOKUP(E5,Sheet1!A:A,1,)</f>
        <v>FMCPW048BK</v>
      </c>
    </row>
    <row r="6" spans="1:8" s="19" customFormat="1">
      <c r="A6" s="20" t="s">
        <v>1858</v>
      </c>
      <c r="B6" s="21">
        <v>2</v>
      </c>
      <c r="C6" s="21" t="str">
        <f t="shared" si="0"/>
        <v>0</v>
      </c>
      <c r="D6" s="20" t="str">
        <f t="shared" si="1"/>
        <v>STL</v>
      </c>
      <c r="E6" s="24" t="s">
        <v>2068</v>
      </c>
      <c r="F6" s="23" t="s">
        <v>930</v>
      </c>
      <c r="G6" s="20"/>
      <c r="H6" s="20" t="str">
        <f>VLOOKUP(E6,Sheet1!A:A,1,)</f>
        <v>FMSTL029BL</v>
      </c>
    </row>
    <row r="7" spans="1:8" s="19" customFormat="1">
      <c r="A7" s="20"/>
      <c r="B7" s="21"/>
      <c r="C7" s="21" t="str">
        <f t="shared" si="0"/>
        <v>0</v>
      </c>
      <c r="D7" s="20" t="str">
        <f t="shared" si="1"/>
        <v>FJK</v>
      </c>
      <c r="E7" s="24" t="s">
        <v>1859</v>
      </c>
      <c r="F7" s="23" t="s">
        <v>1860</v>
      </c>
      <c r="G7" s="20"/>
      <c r="H7" s="20" t="str">
        <f>VLOOKUP(E7,Sheet1!A:A,1,)</f>
        <v>FMFJK036NA</v>
      </c>
    </row>
    <row r="8" spans="1:8" s="19" customFormat="1">
      <c r="A8" s="20"/>
      <c r="B8" s="21"/>
      <c r="C8" s="21" t="str">
        <f t="shared" si="0"/>
        <v>0</v>
      </c>
      <c r="D8" s="20" t="str">
        <f t="shared" si="1"/>
        <v>SCF</v>
      </c>
      <c r="E8" s="22" t="s">
        <v>1861</v>
      </c>
      <c r="F8" s="23" t="s">
        <v>1862</v>
      </c>
      <c r="G8" s="20"/>
      <c r="H8" s="20" t="e">
        <f>VLOOKUP(E8,Sheet1!A:A,1,)</f>
        <v>#N/A</v>
      </c>
    </row>
    <row r="9" spans="1:8" s="19" customFormat="1">
      <c r="A9" s="20"/>
      <c r="B9" s="21">
        <v>3</v>
      </c>
      <c r="C9" s="21" t="str">
        <f t="shared" si="0"/>
        <v>0</v>
      </c>
      <c r="D9" s="20" t="str">
        <f t="shared" si="1"/>
        <v>STL</v>
      </c>
      <c r="E9" s="22" t="s">
        <v>1863</v>
      </c>
      <c r="F9" s="23" t="s">
        <v>930</v>
      </c>
      <c r="G9" s="20"/>
      <c r="H9" s="20" t="e">
        <f>VLOOKUP(E9,Sheet1!A:A,1,)</f>
        <v>#N/A</v>
      </c>
    </row>
    <row r="10" spans="1:8" s="19" customFormat="1">
      <c r="A10" s="20"/>
      <c r="B10" s="21"/>
      <c r="C10" s="21" t="str">
        <f t="shared" si="0"/>
        <v>0</v>
      </c>
      <c r="D10" s="20" t="str">
        <f t="shared" si="1"/>
        <v>FVT</v>
      </c>
      <c r="E10" s="22" t="s">
        <v>1864</v>
      </c>
      <c r="F10" s="23" t="e">
        <v>#N/A</v>
      </c>
      <c r="G10" s="20"/>
      <c r="H10" s="20" t="e">
        <f>VLOOKUP(E10,Sheet1!A:A,1,)</f>
        <v>#N/A</v>
      </c>
    </row>
    <row r="11" spans="1:8" s="19" customFormat="1">
      <c r="A11" s="20"/>
      <c r="B11" s="21"/>
      <c r="C11" s="21" t="str">
        <f t="shared" si="0"/>
        <v>0</v>
      </c>
      <c r="D11" s="20" t="str">
        <f t="shared" si="1"/>
        <v>FJK</v>
      </c>
      <c r="E11" s="24" t="s">
        <v>2071</v>
      </c>
      <c r="F11" s="23" t="s">
        <v>1856</v>
      </c>
      <c r="G11" s="20"/>
      <c r="H11" s="20" t="str">
        <f>VLOOKUP(E11,Sheet1!A:A,1,)</f>
        <v>FMFJK006BL</v>
      </c>
    </row>
    <row r="12" spans="1:8" s="19" customFormat="1">
      <c r="A12" s="20"/>
      <c r="B12" s="21">
        <v>4</v>
      </c>
      <c r="C12" s="21" t="str">
        <f t="shared" si="0"/>
        <v>0</v>
      </c>
      <c r="D12" s="20" t="str">
        <f t="shared" si="1"/>
        <v>STL</v>
      </c>
      <c r="E12" s="24" t="s">
        <v>2066</v>
      </c>
      <c r="F12" s="23" t="s">
        <v>930</v>
      </c>
      <c r="G12" s="20"/>
      <c r="H12" s="20" t="str">
        <f>VLOOKUP(E12,Sheet1!A:A,1,)</f>
        <v>FMSTL036BL</v>
      </c>
    </row>
    <row r="13" spans="1:8" s="19" customFormat="1">
      <c r="A13" s="20"/>
      <c r="B13" s="21"/>
      <c r="C13" s="21" t="str">
        <f t="shared" si="0"/>
        <v>0</v>
      </c>
      <c r="D13" s="20" t="str">
        <f t="shared" si="1"/>
        <v>FEC</v>
      </c>
      <c r="E13" s="24" t="s">
        <v>1865</v>
      </c>
      <c r="F13" s="23" t="s">
        <v>960</v>
      </c>
      <c r="G13" s="20"/>
      <c r="H13" s="20" t="str">
        <f>VLOOKUP(E13,Sheet1!A:A,1,)</f>
        <v>FMFEC008NA</v>
      </c>
    </row>
    <row r="14" spans="1:8" s="19" customFormat="1">
      <c r="A14" s="20"/>
      <c r="B14" s="21">
        <v>5</v>
      </c>
      <c r="C14" s="21" t="str">
        <f t="shared" si="0"/>
        <v/>
      </c>
      <c r="D14" s="20" t="str">
        <f t="shared" si="1"/>
        <v>衣</v>
      </c>
      <c r="E14" s="22" t="s">
        <v>1866</v>
      </c>
      <c r="F14" s="23" t="e">
        <v>#N/A</v>
      </c>
      <c r="G14" s="20"/>
      <c r="H14" s="20" t="e">
        <f>VLOOKUP(E14,Sheet1!A:A,1,)</f>
        <v>#N/A</v>
      </c>
    </row>
    <row r="15" spans="1:8" s="19" customFormat="1">
      <c r="A15" s="20"/>
      <c r="B15" s="21"/>
      <c r="C15" s="21" t="str">
        <f t="shared" si="0"/>
        <v>0</v>
      </c>
      <c r="D15" s="20" t="str">
        <f t="shared" si="1"/>
        <v>FEC</v>
      </c>
      <c r="E15" s="24" t="s">
        <v>1867</v>
      </c>
      <c r="F15" s="23" t="s">
        <v>960</v>
      </c>
      <c r="G15" s="20"/>
      <c r="H15" s="20" t="str">
        <f>VLOOKUP(E15,Sheet1!A:A,1,)</f>
        <v>FMFEC039GY</v>
      </c>
    </row>
    <row r="16" spans="1:8" s="19" customFormat="1">
      <c r="A16" s="20"/>
      <c r="B16" s="21"/>
      <c r="C16" s="21" t="str">
        <f t="shared" si="0"/>
        <v>0</v>
      </c>
      <c r="D16" s="20" t="str">
        <f t="shared" si="1"/>
        <v>CPW</v>
      </c>
      <c r="E16" s="24" t="s">
        <v>2063</v>
      </c>
      <c r="F16" s="23" t="s">
        <v>388</v>
      </c>
      <c r="G16" s="20"/>
      <c r="H16" s="20" t="str">
        <f>VLOOKUP(E16,Sheet1!A:A,1,)</f>
        <v>FMCPW078BK</v>
      </c>
    </row>
    <row r="17" spans="1:8" s="19" customFormat="1">
      <c r="A17" s="20" t="s">
        <v>1868</v>
      </c>
      <c r="B17" s="21">
        <v>6</v>
      </c>
      <c r="C17" s="21" t="str">
        <f t="shared" si="0"/>
        <v>1</v>
      </c>
      <c r="D17" s="20" t="str">
        <f t="shared" si="1"/>
        <v>KNW</v>
      </c>
      <c r="E17" s="24" t="s">
        <v>2073</v>
      </c>
      <c r="F17" s="23" t="s">
        <v>181</v>
      </c>
      <c r="G17" s="20"/>
      <c r="H17" s="20" t="str">
        <f>VLOOKUP(E17,Sheet1!A:A,1,)</f>
        <v>FMKNW160KA</v>
      </c>
    </row>
    <row r="18" spans="1:8" s="19" customFormat="1">
      <c r="A18" s="20"/>
      <c r="B18" s="21"/>
      <c r="C18" s="21" t="str">
        <f t="shared" si="0"/>
        <v>0</v>
      </c>
      <c r="D18" s="20" t="str">
        <f t="shared" si="1"/>
        <v>FJK</v>
      </c>
      <c r="E18" s="24" t="s">
        <v>1869</v>
      </c>
      <c r="F18" s="23" t="s">
        <v>1860</v>
      </c>
      <c r="G18" s="20"/>
      <c r="H18" s="20" t="str">
        <f>VLOOKUP(E18,Sheet1!A:A,1,)</f>
        <v>FMFJK040NA</v>
      </c>
    </row>
    <row r="19" spans="1:8" s="19" customFormat="1">
      <c r="A19" s="20"/>
      <c r="B19" s="21">
        <v>7</v>
      </c>
      <c r="C19" s="21" t="str">
        <f t="shared" si="0"/>
        <v>1</v>
      </c>
      <c r="D19" s="20" t="str">
        <f t="shared" si="1"/>
        <v>STL</v>
      </c>
      <c r="E19" s="24" t="s">
        <v>2077</v>
      </c>
      <c r="F19" s="23" t="s">
        <v>930</v>
      </c>
      <c r="G19" s="20"/>
      <c r="H19" s="20" t="str">
        <f>VLOOKUP(E19,Sheet1!A:A,1,)</f>
        <v>FMSTL160NA</v>
      </c>
    </row>
    <row r="20" spans="1:8" s="19" customFormat="1">
      <c r="A20" s="20"/>
      <c r="B20" s="21"/>
      <c r="C20" s="21" t="str">
        <f t="shared" si="0"/>
        <v>0</v>
      </c>
      <c r="D20" s="20" t="str">
        <f t="shared" si="1"/>
        <v>FJK</v>
      </c>
      <c r="E20" s="24" t="s">
        <v>1870</v>
      </c>
      <c r="F20" s="23" t="s">
        <v>1856</v>
      </c>
      <c r="G20" s="20"/>
      <c r="H20" s="20" t="str">
        <f>VLOOKUP(E20,Sheet1!A:A,1,)</f>
        <v>FMFJK016NA</v>
      </c>
    </row>
    <row r="21" spans="1:8" s="19" customFormat="1">
      <c r="A21" s="20"/>
      <c r="B21" s="21"/>
      <c r="C21" s="21" t="str">
        <f t="shared" si="0"/>
        <v>0</v>
      </c>
      <c r="D21" s="20" t="str">
        <f t="shared" si="1"/>
        <v>CPW</v>
      </c>
      <c r="E21" s="24" t="s">
        <v>2074</v>
      </c>
      <c r="F21" s="23" t="s">
        <v>388</v>
      </c>
      <c r="G21" s="20"/>
      <c r="H21" s="20" t="str">
        <f>VLOOKUP(E21,Sheet1!A:A,1,)</f>
        <v>FMCPW038KA</v>
      </c>
    </row>
    <row r="22" spans="1:8" s="19" customFormat="1">
      <c r="A22" s="20" t="s">
        <v>1871</v>
      </c>
      <c r="B22" s="21">
        <v>8</v>
      </c>
      <c r="C22" s="21" t="str">
        <f t="shared" si="0"/>
        <v>0</v>
      </c>
      <c r="D22" s="20" t="str">
        <f t="shared" si="1"/>
        <v>STL</v>
      </c>
      <c r="E22" s="24" t="s">
        <v>2082</v>
      </c>
      <c r="F22" s="23" t="s">
        <v>930</v>
      </c>
      <c r="G22" s="20"/>
      <c r="H22" s="20" t="str">
        <f>VLOOKUP(E22,Sheet1!A:A,1,)</f>
        <v>FMSTL015BL</v>
      </c>
    </row>
    <row r="23" spans="1:8" s="19" customFormat="1">
      <c r="A23" s="20"/>
      <c r="B23" s="21"/>
      <c r="C23" s="21" t="str">
        <f t="shared" si="0"/>
        <v>0</v>
      </c>
      <c r="D23" s="20" t="str">
        <f t="shared" si="1"/>
        <v>FJK</v>
      </c>
      <c r="E23" s="24" t="s">
        <v>1872</v>
      </c>
      <c r="F23" s="23" t="s">
        <v>1860</v>
      </c>
      <c r="G23" s="20"/>
      <c r="H23" s="20" t="str">
        <f>VLOOKUP(E23,Sheet1!A:A,1,)</f>
        <v>FMFJK041NA</v>
      </c>
    </row>
    <row r="24" spans="1:8" s="19" customFormat="1">
      <c r="A24" s="20"/>
      <c r="B24" s="21"/>
      <c r="C24" s="21" t="str">
        <f t="shared" si="0"/>
        <v>0</v>
      </c>
      <c r="D24" s="20" t="str">
        <f t="shared" si="1"/>
        <v>CPW</v>
      </c>
      <c r="E24" s="24" t="s">
        <v>2080</v>
      </c>
      <c r="F24" s="23" t="s">
        <v>388</v>
      </c>
      <c r="G24" s="20"/>
      <c r="H24" s="20" t="str">
        <f>VLOOKUP(E24,Sheet1!A:A,1,)</f>
        <v>FMCPW086KA</v>
      </c>
    </row>
    <row r="25" spans="1:8" s="19" customFormat="1">
      <c r="A25" s="20" t="s">
        <v>1873</v>
      </c>
      <c r="B25" s="21">
        <v>9</v>
      </c>
      <c r="C25" s="21" t="str">
        <f t="shared" si="0"/>
        <v>0</v>
      </c>
      <c r="D25" s="20" t="str">
        <f t="shared" si="1"/>
        <v>STL</v>
      </c>
      <c r="E25" s="22" t="s">
        <v>1874</v>
      </c>
      <c r="F25" s="23" t="s">
        <v>930</v>
      </c>
      <c r="G25" s="20"/>
      <c r="H25" s="20" t="str">
        <f>VLOOKUP(E25,Sheet1!A:A,1,)</f>
        <v>FMSTL016GY</v>
      </c>
    </row>
    <row r="26" spans="1:8" s="19" customFormat="1">
      <c r="A26" s="20"/>
      <c r="B26" s="21"/>
      <c r="C26" s="21" t="str">
        <f t="shared" si="0"/>
        <v>0</v>
      </c>
      <c r="D26" s="20" t="str">
        <f t="shared" si="1"/>
        <v>FJK</v>
      </c>
      <c r="E26" s="22" t="s">
        <v>1875</v>
      </c>
      <c r="F26" s="23" t="s">
        <v>1856</v>
      </c>
      <c r="G26" s="20"/>
      <c r="H26" s="20" t="str">
        <f>VLOOKUP(E26,Sheet1!A:A,1,)</f>
        <v>FMFJK002DG</v>
      </c>
    </row>
    <row r="27" spans="1:8" s="19" customFormat="1">
      <c r="A27" s="20"/>
      <c r="B27" s="21"/>
      <c r="C27" s="21" t="str">
        <f t="shared" si="0"/>
        <v>1</v>
      </c>
      <c r="D27" s="20" t="str">
        <f t="shared" si="1"/>
        <v>KNW</v>
      </c>
      <c r="E27" s="22" t="s">
        <v>223</v>
      </c>
      <c r="F27" s="23" t="s">
        <v>181</v>
      </c>
      <c r="G27" s="20"/>
      <c r="H27" s="20" t="str">
        <f>VLOOKUP(E27,Sheet1!A:A,1,)</f>
        <v>FMKNW102WH</v>
      </c>
    </row>
    <row r="28" spans="1:8" s="19" customFormat="1">
      <c r="A28" s="20"/>
      <c r="B28" s="21"/>
      <c r="C28" s="21" t="str">
        <f t="shared" si="0"/>
        <v>0</v>
      </c>
      <c r="D28" s="20" t="str">
        <f t="shared" si="1"/>
        <v>FVT</v>
      </c>
      <c r="E28" s="22" t="s">
        <v>1876</v>
      </c>
      <c r="F28" s="23" t="e">
        <v>#N/A</v>
      </c>
      <c r="G28" s="20"/>
      <c r="H28" s="20" t="e">
        <f>VLOOKUP(E28,Sheet1!A:A,1,)</f>
        <v>#N/A</v>
      </c>
    </row>
    <row r="29" spans="1:8" s="19" customFormat="1">
      <c r="A29" s="20"/>
      <c r="B29" s="21"/>
      <c r="C29" s="21" t="str">
        <f t="shared" si="0"/>
        <v>0</v>
      </c>
      <c r="D29" s="20" t="str">
        <f t="shared" si="1"/>
        <v>FEC</v>
      </c>
      <c r="E29" s="22" t="s">
        <v>1877</v>
      </c>
      <c r="F29" s="23" t="s">
        <v>960</v>
      </c>
      <c r="G29" s="20"/>
      <c r="H29" s="20" t="e">
        <f>VLOOKUP(E29,Sheet1!A:A,1,)</f>
        <v>#N/A</v>
      </c>
    </row>
    <row r="30" spans="1:8" s="19" customFormat="1">
      <c r="A30" s="20"/>
      <c r="B30" s="21">
        <v>10</v>
      </c>
      <c r="C30" s="21" t="str">
        <f t="shared" si="0"/>
        <v>0</v>
      </c>
      <c r="D30" s="20" t="str">
        <f t="shared" si="1"/>
        <v>STL</v>
      </c>
      <c r="E30" s="22" t="s">
        <v>1878</v>
      </c>
      <c r="F30" s="23" t="s">
        <v>930</v>
      </c>
      <c r="G30" s="20"/>
      <c r="H30" s="20" t="str">
        <f>VLOOKUP(E30,Sheet1!A:A,1,)</f>
        <v>FMSTL021BR</v>
      </c>
    </row>
    <row r="31" spans="1:8" s="19" customFormat="1">
      <c r="A31" s="20"/>
      <c r="B31" s="21"/>
      <c r="C31" s="21" t="str">
        <f t="shared" si="0"/>
        <v>0</v>
      </c>
      <c r="D31" s="20" t="str">
        <f t="shared" si="1"/>
        <v>BWV</v>
      </c>
      <c r="E31" s="22" t="s">
        <v>1879</v>
      </c>
      <c r="F31" s="23" t="s">
        <v>941</v>
      </c>
      <c r="G31" s="20"/>
      <c r="H31" s="20" t="str">
        <f>VLOOKUP(E31,Sheet1!A:A,1,)</f>
        <v>FMBWV042BR</v>
      </c>
    </row>
    <row r="32" spans="1:8" s="19" customFormat="1">
      <c r="A32" s="20"/>
      <c r="B32" s="21"/>
      <c r="C32" s="21" t="str">
        <f t="shared" si="0"/>
        <v>0</v>
      </c>
      <c r="D32" s="20" t="str">
        <f t="shared" si="1"/>
        <v>FJK</v>
      </c>
      <c r="E32" s="22" t="s">
        <v>1880</v>
      </c>
      <c r="F32" s="23" t="s">
        <v>1860</v>
      </c>
      <c r="G32" s="20"/>
      <c r="H32" s="20" t="str">
        <f>VLOOKUP(E32,Sheet1!A:A,1,)</f>
        <v>FMFJK042BR</v>
      </c>
    </row>
    <row r="33" spans="1:8" s="19" customFormat="1">
      <c r="A33" s="20"/>
      <c r="B33" s="21"/>
      <c r="C33" s="21" t="str">
        <f t="shared" si="0"/>
        <v>0</v>
      </c>
      <c r="D33" s="20" t="str">
        <f t="shared" si="1"/>
        <v>FEC</v>
      </c>
      <c r="E33" s="22" t="s">
        <v>1881</v>
      </c>
      <c r="F33" s="23" t="s">
        <v>960</v>
      </c>
      <c r="G33" s="20"/>
      <c r="H33" s="20" t="str">
        <f>VLOOKUP(E33,Sheet1!A:A,1,)</f>
        <v>FMFEC008BR</v>
      </c>
    </row>
    <row r="34" spans="1:8" s="19" customFormat="1">
      <c r="A34" s="20"/>
      <c r="B34" s="21"/>
      <c r="C34" s="21" t="str">
        <f t="shared" si="0"/>
        <v>0</v>
      </c>
      <c r="D34" s="20" t="str">
        <f t="shared" si="1"/>
        <v>CPW</v>
      </c>
      <c r="E34" s="22" t="s">
        <v>1882</v>
      </c>
      <c r="F34" s="23" t="s">
        <v>388</v>
      </c>
      <c r="G34" s="20"/>
      <c r="H34" s="20" t="e">
        <f>VLOOKUP(E34,Sheet1!A:A,1,)</f>
        <v>#N/A</v>
      </c>
    </row>
    <row r="35" spans="1:8" s="19" customFormat="1">
      <c r="A35" s="20" t="s">
        <v>1883</v>
      </c>
      <c r="B35" s="21">
        <v>11</v>
      </c>
      <c r="C35" s="21" t="str">
        <f t="shared" si="0"/>
        <v>0</v>
      </c>
      <c r="D35" s="20" t="str">
        <f t="shared" si="1"/>
        <v>STL</v>
      </c>
      <c r="E35" s="24" t="s">
        <v>1884</v>
      </c>
      <c r="F35" s="23" t="s">
        <v>930</v>
      </c>
      <c r="G35" s="20"/>
      <c r="H35" s="20" t="str">
        <f>VLOOKUP(E35,Sheet1!A:A,1,)</f>
        <v>FMSTL010PU</v>
      </c>
    </row>
    <row r="36" spans="1:8" s="19" customFormat="1">
      <c r="A36" s="20"/>
      <c r="B36" s="21"/>
      <c r="C36" s="21" t="str">
        <f t="shared" si="0"/>
        <v>0</v>
      </c>
      <c r="D36" s="20" t="str">
        <f t="shared" si="1"/>
        <v>BWJ</v>
      </c>
      <c r="E36" s="24" t="s">
        <v>2085</v>
      </c>
      <c r="F36" s="23" t="s">
        <v>1026</v>
      </c>
      <c r="G36" s="20"/>
      <c r="H36" s="20" t="str">
        <f>VLOOKUP(E36,Sheet1!A:A,1,)</f>
        <v>FMBWJ085BL</v>
      </c>
    </row>
    <row r="37" spans="1:8" s="19" customFormat="1">
      <c r="A37" s="20"/>
      <c r="B37" s="21"/>
      <c r="C37" s="21" t="str">
        <f t="shared" si="0"/>
        <v>0</v>
      </c>
      <c r="D37" s="20" t="str">
        <f t="shared" si="1"/>
        <v>BWP</v>
      </c>
      <c r="E37" s="24" t="s">
        <v>1885</v>
      </c>
      <c r="F37" s="23" t="s">
        <v>1026</v>
      </c>
      <c r="G37" s="20"/>
      <c r="H37" s="20" t="str">
        <f>VLOOKUP(E37,Sheet1!A:A,1,)</f>
        <v>FMBWP085BL</v>
      </c>
    </row>
    <row r="38" spans="1:8" s="19" customFormat="1">
      <c r="A38" s="20"/>
      <c r="B38" s="21">
        <v>12</v>
      </c>
      <c r="C38" s="21" t="str">
        <f t="shared" si="0"/>
        <v>0</v>
      </c>
      <c r="D38" s="20" t="str">
        <f t="shared" si="1"/>
        <v>STL</v>
      </c>
      <c r="E38" s="22" t="s">
        <v>264</v>
      </c>
      <c r="F38" s="23" t="s">
        <v>930</v>
      </c>
      <c r="G38" s="20"/>
      <c r="H38" s="20" t="str">
        <f>VLOOKUP(E38,Sheet1!A:A,1,)</f>
        <v>FMSTL010PU</v>
      </c>
    </row>
    <row r="39" spans="1:8" s="19" customFormat="1">
      <c r="A39" s="20"/>
      <c r="B39" s="21"/>
      <c r="C39" s="21" t="str">
        <f t="shared" si="0"/>
        <v>0</v>
      </c>
      <c r="D39" s="20" t="str">
        <f t="shared" si="1"/>
        <v>FEP</v>
      </c>
      <c r="E39" s="22" t="s">
        <v>1886</v>
      </c>
      <c r="F39" s="23" t="e">
        <v>#N/A</v>
      </c>
      <c r="G39" s="20"/>
      <c r="H39" s="20" t="str">
        <f>VLOOKUP(E39,Sheet1!A:A,1,)</f>
        <v>FMFEP010NA</v>
      </c>
    </row>
    <row r="40" spans="1:8" s="19" customFormat="1">
      <c r="A40" s="20"/>
      <c r="B40" s="21">
        <v>13</v>
      </c>
      <c r="C40" s="21" t="str">
        <f t="shared" si="0"/>
        <v>0</v>
      </c>
      <c r="D40" s="20" t="str">
        <f t="shared" si="1"/>
        <v>STL</v>
      </c>
      <c r="E40" s="22" t="s">
        <v>1887</v>
      </c>
      <c r="F40" s="23" t="s">
        <v>930</v>
      </c>
      <c r="G40" s="20"/>
      <c r="H40" s="20" t="str">
        <f>VLOOKUP(E40,Sheet1!A:A,1,)</f>
        <v>FMSTL009PU</v>
      </c>
    </row>
    <row r="41" spans="1:8" s="19" customFormat="1">
      <c r="A41" s="20"/>
      <c r="B41" s="21"/>
      <c r="C41" s="21" t="str">
        <f t="shared" si="0"/>
        <v>1</v>
      </c>
      <c r="D41" s="20" t="str">
        <f t="shared" si="1"/>
        <v>KNW</v>
      </c>
      <c r="E41" s="22" t="s">
        <v>1888</v>
      </c>
      <c r="F41" s="23" t="s">
        <v>181</v>
      </c>
      <c r="G41" s="20"/>
      <c r="H41" s="20" t="e">
        <f>VLOOKUP(E41,Sheet1!A:A,1,)</f>
        <v>#N/A</v>
      </c>
    </row>
    <row r="42" spans="1:8" s="19" customFormat="1">
      <c r="A42" s="20"/>
      <c r="B42" s="21"/>
      <c r="C42" s="21" t="str">
        <f t="shared" si="0"/>
        <v>0</v>
      </c>
      <c r="D42" s="20" t="str">
        <f t="shared" si="1"/>
        <v>FLT</v>
      </c>
      <c r="E42" s="22" t="s">
        <v>1889</v>
      </c>
      <c r="F42" s="23" t="s">
        <v>575</v>
      </c>
      <c r="G42" s="20"/>
      <c r="H42" s="20" t="e">
        <f>VLOOKUP(E42,Sheet1!A:A,1,)</f>
        <v>#N/A</v>
      </c>
    </row>
    <row r="43" spans="1:8" s="19" customFormat="1">
      <c r="A43" s="20"/>
      <c r="B43" s="21">
        <v>14</v>
      </c>
      <c r="C43" s="21" t="str">
        <f t="shared" si="0"/>
        <v>1</v>
      </c>
      <c r="D43" s="20" t="str">
        <f t="shared" si="1"/>
        <v>KNW</v>
      </c>
      <c r="E43" s="22" t="s">
        <v>223</v>
      </c>
      <c r="F43" s="23" t="s">
        <v>181</v>
      </c>
      <c r="G43" s="20"/>
      <c r="H43" s="20" t="str">
        <f>VLOOKUP(E43,Sheet1!A:A,1,)</f>
        <v>FMKNW102WH</v>
      </c>
    </row>
    <row r="44" spans="1:8" s="19" customFormat="1">
      <c r="A44" s="20"/>
      <c r="B44" s="21"/>
      <c r="C44" s="21" t="str">
        <f t="shared" si="0"/>
        <v>0</v>
      </c>
      <c r="D44" s="20" t="str">
        <f t="shared" si="1"/>
        <v>FEC</v>
      </c>
      <c r="E44" s="22" t="s">
        <v>1890</v>
      </c>
      <c r="F44" s="23" t="s">
        <v>960</v>
      </c>
      <c r="G44" s="20"/>
      <c r="H44" s="20" t="e">
        <f>VLOOKUP(E44,Sheet1!A:A,1,)</f>
        <v>#N/A</v>
      </c>
    </row>
    <row r="45" spans="1:8" s="19" customFormat="1">
      <c r="A45" s="20"/>
      <c r="B45" s="21">
        <v>15</v>
      </c>
      <c r="C45" s="21" t="str">
        <f t="shared" si="0"/>
        <v>1</v>
      </c>
      <c r="D45" s="20" t="str">
        <f t="shared" si="1"/>
        <v>STL</v>
      </c>
      <c r="E45" s="22" t="s">
        <v>1891</v>
      </c>
      <c r="F45" s="23" t="s">
        <v>930</v>
      </c>
      <c r="G45" s="20"/>
      <c r="H45" s="20" t="str">
        <f>VLOOKUP(E45,Sheet1!A:A,1,)</f>
        <v>FMSTL135WH</v>
      </c>
    </row>
    <row r="46" spans="1:8" s="19" customFormat="1">
      <c r="A46" s="20"/>
      <c r="B46" s="21"/>
      <c r="C46" s="21" t="str">
        <f t="shared" si="0"/>
        <v>0</v>
      </c>
      <c r="D46" s="20" t="str">
        <f t="shared" si="1"/>
        <v>VST</v>
      </c>
      <c r="E46" s="22" t="s">
        <v>1892</v>
      </c>
      <c r="F46" s="23" t="s">
        <v>983</v>
      </c>
      <c r="G46" s="20"/>
      <c r="H46" s="20" t="str">
        <f>VLOOKUP(E46,Sheet1!A:A,1,)</f>
        <v>FMVST001BK</v>
      </c>
    </row>
    <row r="47" spans="1:8" s="19" customFormat="1">
      <c r="A47" s="20"/>
      <c r="B47" s="21"/>
      <c r="C47" s="21" t="str">
        <f t="shared" si="0"/>
        <v>0</v>
      </c>
      <c r="D47" s="20" t="str">
        <f t="shared" si="1"/>
        <v>FEC</v>
      </c>
      <c r="E47" s="22" t="s">
        <v>1893</v>
      </c>
      <c r="F47" s="23" t="s">
        <v>960</v>
      </c>
      <c r="G47" s="20"/>
      <c r="H47" s="20" t="e">
        <f>VLOOKUP(E47,Sheet1!A:A,1,)</f>
        <v>#N/A</v>
      </c>
    </row>
    <row r="48" spans="1:8" s="19" customFormat="1">
      <c r="A48" s="20"/>
      <c r="B48" s="21"/>
      <c r="C48" s="21" t="str">
        <f t="shared" si="0"/>
        <v>1</v>
      </c>
      <c r="D48" s="20" t="str">
        <f t="shared" si="1"/>
        <v>KNW</v>
      </c>
      <c r="E48" s="22" t="s">
        <v>1894</v>
      </c>
      <c r="F48" s="23" t="s">
        <v>181</v>
      </c>
      <c r="G48" s="20"/>
      <c r="H48" s="20" t="e">
        <f>VLOOKUP(E48,Sheet1!A:A,1,)</f>
        <v>#N/A</v>
      </c>
    </row>
    <row r="49" spans="1:8" s="19" customFormat="1">
      <c r="A49" s="20"/>
      <c r="B49" s="21"/>
      <c r="C49" s="21" t="str">
        <f t="shared" si="0"/>
        <v>0</v>
      </c>
      <c r="D49" s="20" t="str">
        <f t="shared" si="1"/>
        <v>FLT</v>
      </c>
      <c r="E49" s="22" t="s">
        <v>1895</v>
      </c>
      <c r="F49" s="23" t="s">
        <v>575</v>
      </c>
      <c r="G49" s="20"/>
      <c r="H49" s="20" t="e">
        <f>VLOOKUP(E49,Sheet1!A:A,1,)</f>
        <v>#N/A</v>
      </c>
    </row>
    <row r="50" spans="1:8" s="19" customFormat="1">
      <c r="A50" s="20"/>
      <c r="B50" s="21">
        <v>16</v>
      </c>
      <c r="C50" s="21" t="str">
        <f t="shared" si="0"/>
        <v>2</v>
      </c>
      <c r="D50" s="20" t="str">
        <f t="shared" si="1"/>
        <v>KNW</v>
      </c>
      <c r="E50" s="24" t="s">
        <v>1896</v>
      </c>
      <c r="F50" s="23" t="s">
        <v>181</v>
      </c>
      <c r="G50" s="20"/>
      <c r="H50" s="20" t="str">
        <f>VLOOKUP(E50,Sheet1!A:A,1,)</f>
        <v>FMKNW206BK</v>
      </c>
    </row>
    <row r="51" spans="1:8" s="19" customFormat="1">
      <c r="A51" s="20"/>
      <c r="B51" s="21"/>
      <c r="C51" s="21" t="str">
        <f t="shared" si="0"/>
        <v>0</v>
      </c>
      <c r="D51" s="20" t="str">
        <f t="shared" si="1"/>
        <v>FED</v>
      </c>
      <c r="E51" s="22" t="s">
        <v>1897</v>
      </c>
      <c r="F51" s="23" t="s">
        <v>1533</v>
      </c>
      <c r="G51" s="20"/>
      <c r="H51" s="20" t="str">
        <f>VLOOKUP(E51,Sheet1!A:A,1,)</f>
        <v>FMFED003DG</v>
      </c>
    </row>
    <row r="52" spans="1:8" s="19" customFormat="1">
      <c r="A52" s="20"/>
      <c r="B52" s="21">
        <v>17</v>
      </c>
      <c r="C52" s="21" t="str">
        <f t="shared" si="0"/>
        <v>2</v>
      </c>
      <c r="D52" s="20" t="str">
        <f t="shared" si="1"/>
        <v>KNW</v>
      </c>
      <c r="E52" s="22" t="s">
        <v>1898</v>
      </c>
      <c r="F52" s="23" t="s">
        <v>181</v>
      </c>
      <c r="G52" s="20"/>
      <c r="H52" s="20" t="str">
        <f>VLOOKUP(E52,Sheet1!A:A,1,)</f>
        <v>FMKNW206BK</v>
      </c>
    </row>
    <row r="53" spans="1:8" s="19" customFormat="1">
      <c r="A53" s="20"/>
      <c r="B53" s="21"/>
      <c r="C53" s="21" t="str">
        <f t="shared" si="0"/>
        <v>0</v>
      </c>
      <c r="D53" s="20" t="str">
        <f t="shared" si="1"/>
        <v>FVT</v>
      </c>
      <c r="E53" s="22" t="s">
        <v>1899</v>
      </c>
      <c r="F53" s="23" t="e">
        <v>#N/A</v>
      </c>
      <c r="G53" s="20"/>
      <c r="H53" s="20" t="str">
        <f>VLOOKUP(E53,Sheet1!A:A,1,)</f>
        <v>FMFVT005GY</v>
      </c>
    </row>
    <row r="54" spans="1:8" s="19" customFormat="1">
      <c r="A54" s="20"/>
      <c r="B54" s="21"/>
      <c r="C54" s="21" t="str">
        <f t="shared" si="0"/>
        <v>0</v>
      </c>
      <c r="D54" s="20" t="str">
        <f t="shared" si="1"/>
        <v>FLT</v>
      </c>
      <c r="E54" s="22" t="s">
        <v>1900</v>
      </c>
      <c r="F54" s="23" t="s">
        <v>575</v>
      </c>
      <c r="G54" s="20"/>
      <c r="H54" s="20" t="e">
        <f>VLOOKUP(E54,Sheet1!A:A,1,)</f>
        <v>#N/A</v>
      </c>
    </row>
    <row r="55" spans="1:8" s="19" customFormat="1">
      <c r="A55" s="20"/>
      <c r="B55" s="21"/>
      <c r="C55" s="21" t="str">
        <f t="shared" si="0"/>
        <v>0</v>
      </c>
      <c r="D55" s="20" t="str">
        <f t="shared" si="1"/>
        <v>CPW</v>
      </c>
      <c r="E55" s="24" t="s">
        <v>2087</v>
      </c>
      <c r="F55" s="23" t="s">
        <v>388</v>
      </c>
      <c r="G55" s="20"/>
      <c r="H55" s="20" t="str">
        <f>VLOOKUP(E55,Sheet1!A:A,1,)</f>
        <v>FMCPW023BK</v>
      </c>
    </row>
    <row r="56" spans="1:8" s="19" customFormat="1">
      <c r="A56" s="20" t="s">
        <v>1901</v>
      </c>
      <c r="B56" s="21">
        <v>18</v>
      </c>
      <c r="C56" s="21" t="str">
        <f t="shared" si="0"/>
        <v>0</v>
      </c>
      <c r="D56" s="20" t="str">
        <f t="shared" si="1"/>
        <v>TSL</v>
      </c>
      <c r="E56" s="24" t="s">
        <v>1902</v>
      </c>
      <c r="F56" s="23" t="s">
        <v>846</v>
      </c>
      <c r="G56" s="20"/>
      <c r="H56" s="20" t="str">
        <f>VLOOKUP(E56,Sheet1!A:A,1,)</f>
        <v>FMTSL019NA</v>
      </c>
    </row>
    <row r="57" spans="1:8" s="19" customFormat="1">
      <c r="A57" s="20"/>
      <c r="B57" s="21"/>
      <c r="C57" s="21" t="str">
        <f t="shared" si="0"/>
        <v>0</v>
      </c>
      <c r="D57" s="20" t="str">
        <f t="shared" si="1"/>
        <v>STL</v>
      </c>
      <c r="E57" s="22" t="s">
        <v>1903</v>
      </c>
      <c r="F57" s="23" t="s">
        <v>930</v>
      </c>
      <c r="G57" s="20"/>
      <c r="H57" s="20" t="str">
        <f>VLOOKUP(E57,Sheet1!A:A,1,)</f>
        <v>FMSTL019BL</v>
      </c>
    </row>
    <row r="58" spans="1:8" s="19" customFormat="1">
      <c r="A58" s="20"/>
      <c r="B58" s="21"/>
      <c r="C58" s="21" t="str">
        <f t="shared" si="0"/>
        <v>0</v>
      </c>
      <c r="D58" s="20" t="str">
        <f t="shared" si="1"/>
        <v>FEC</v>
      </c>
      <c r="E58" s="22" t="s">
        <v>1904</v>
      </c>
      <c r="F58" s="23" t="s">
        <v>960</v>
      </c>
      <c r="G58" s="20"/>
      <c r="H58" s="20" t="str">
        <f>VLOOKUP(E58,Sheet1!A:A,1,)</f>
        <v>FMFEC050NA</v>
      </c>
    </row>
    <row r="59" spans="1:8" s="19" customFormat="1">
      <c r="A59" s="20"/>
      <c r="B59" s="21"/>
      <c r="C59" s="21" t="str">
        <f t="shared" si="0"/>
        <v>0</v>
      </c>
      <c r="D59" s="20" t="str">
        <f t="shared" si="1"/>
        <v>STL</v>
      </c>
      <c r="E59" s="22" t="s">
        <v>1905</v>
      </c>
      <c r="F59" s="23" t="s">
        <v>930</v>
      </c>
      <c r="G59" s="20"/>
      <c r="H59" s="20" t="str">
        <f>VLOOKUP(E59,Sheet1!A:A,1,)</f>
        <v>FMSTL019BL</v>
      </c>
    </row>
    <row r="60" spans="1:8" s="19" customFormat="1">
      <c r="A60" s="20"/>
      <c r="B60" s="21"/>
      <c r="C60" s="21" t="str">
        <f t="shared" si="0"/>
        <v>1</v>
      </c>
      <c r="D60" s="20" t="str">
        <f t="shared" si="1"/>
        <v>KNW</v>
      </c>
      <c r="E60" s="22" t="s">
        <v>1906</v>
      </c>
      <c r="F60" s="23" t="s">
        <v>181</v>
      </c>
      <c r="G60" s="20"/>
      <c r="H60" s="20" t="str">
        <f>VLOOKUP(E60,Sheet1!A:A,1,)</f>
        <v>FMKNW186DB</v>
      </c>
    </row>
    <row r="61" spans="1:8" s="19" customFormat="1">
      <c r="A61" s="20"/>
      <c r="B61" s="21"/>
      <c r="C61" s="21" t="str">
        <f t="shared" si="0"/>
        <v>T</v>
      </c>
      <c r="D61" s="20" t="str">
        <f t="shared" si="1"/>
        <v>KNW</v>
      </c>
      <c r="E61" s="22" t="s">
        <v>1907</v>
      </c>
      <c r="F61" s="23" t="s">
        <v>181</v>
      </c>
      <c r="G61" s="20"/>
      <c r="H61" s="20" t="e">
        <f>VLOOKUP(E61,Sheet1!A:A,1,)</f>
        <v>#N/A</v>
      </c>
    </row>
    <row r="62" spans="1:8" s="19" customFormat="1">
      <c r="A62" s="20"/>
      <c r="B62" s="21"/>
      <c r="C62" s="21" t="str">
        <f t="shared" si="0"/>
        <v>0</v>
      </c>
      <c r="D62" s="20" t="str">
        <f t="shared" si="1"/>
        <v>FEC</v>
      </c>
      <c r="E62" s="22" t="s">
        <v>1908</v>
      </c>
      <c r="F62" s="23" t="s">
        <v>960</v>
      </c>
      <c r="G62" s="20"/>
      <c r="H62" s="20" t="e">
        <f>VLOOKUP(E62,Sheet1!A:A,1,)</f>
        <v>#N/A</v>
      </c>
    </row>
    <row r="63" spans="1:8" s="19" customFormat="1">
      <c r="A63" s="20"/>
      <c r="B63" s="21"/>
      <c r="C63" s="21" t="str">
        <f t="shared" si="0"/>
        <v>1</v>
      </c>
      <c r="D63" s="20" t="str">
        <f t="shared" si="1"/>
        <v>KNW</v>
      </c>
      <c r="E63" s="24" t="s">
        <v>1909</v>
      </c>
      <c r="F63" s="23" t="s">
        <v>181</v>
      </c>
      <c r="G63" s="20"/>
      <c r="H63" s="20" t="str">
        <f>VLOOKUP(E63,Sheet1!A:A,1,)</f>
        <v>FMKNW109BL</v>
      </c>
    </row>
    <row r="64" spans="1:8" s="19" customFormat="1">
      <c r="A64" s="20"/>
      <c r="B64" s="21"/>
      <c r="C64" s="21" t="str">
        <f t="shared" si="0"/>
        <v>0</v>
      </c>
      <c r="D64" s="20" t="str">
        <f t="shared" si="1"/>
        <v>FED</v>
      </c>
      <c r="E64" s="24" t="s">
        <v>1910</v>
      </c>
      <c r="F64" s="23" t="s">
        <v>1533</v>
      </c>
      <c r="G64" s="20"/>
      <c r="H64" s="20" t="str">
        <f>VLOOKUP(E64,Sheet1!A:A,1,)</f>
        <v>FMFED033BL</v>
      </c>
    </row>
    <row r="65" spans="1:8" s="19" customFormat="1">
      <c r="A65" s="20"/>
      <c r="B65" s="21"/>
      <c r="C65" s="21" t="str">
        <f t="shared" si="0"/>
        <v>1</v>
      </c>
      <c r="D65" s="20" t="str">
        <f t="shared" si="1"/>
        <v>KNW</v>
      </c>
      <c r="E65" s="22" t="s">
        <v>1911</v>
      </c>
      <c r="F65" s="23" t="s">
        <v>181</v>
      </c>
      <c r="G65" s="20"/>
      <c r="H65" s="20" t="str">
        <f>VLOOKUP(E65,Sheet1!A:A,1,)</f>
        <v>FMKNW109BL</v>
      </c>
    </row>
    <row r="66" spans="1:8" s="19" customFormat="1">
      <c r="A66" s="20"/>
      <c r="B66" s="21"/>
      <c r="C66" s="21" t="str">
        <f t="shared" si="0"/>
        <v>0</v>
      </c>
      <c r="D66" s="20" t="str">
        <f t="shared" si="1"/>
        <v>FED</v>
      </c>
      <c r="E66" s="22" t="s">
        <v>1912</v>
      </c>
      <c r="F66" s="23" t="s">
        <v>1533</v>
      </c>
      <c r="G66" s="20"/>
      <c r="H66" s="20" t="e">
        <f>VLOOKUP(E66,Sheet1!A:A,1,)</f>
        <v>#N/A</v>
      </c>
    </row>
    <row r="67" spans="1:8" s="19" customFormat="1">
      <c r="A67" s="20"/>
      <c r="B67" s="21"/>
      <c r="C67" s="21" t="str">
        <f t="shared" ref="C67:C130" si="2">MID(E67,6,1)</f>
        <v>0</v>
      </c>
      <c r="D67" s="20" t="str">
        <f t="shared" si="1"/>
        <v>CPW</v>
      </c>
      <c r="E67" s="24" t="s">
        <v>2092</v>
      </c>
      <c r="F67" s="23" t="s">
        <v>388</v>
      </c>
      <c r="G67" s="20"/>
      <c r="H67" s="20" t="str">
        <f>VLOOKUP(E67,Sheet1!A:A,1,)</f>
        <v>FMCPW073NA</v>
      </c>
    </row>
    <row r="68" spans="1:8" s="19" customFormat="1">
      <c r="A68" s="20" t="s">
        <v>1913</v>
      </c>
      <c r="B68" s="21"/>
      <c r="C68" s="21" t="str">
        <f t="shared" si="2"/>
        <v>1</v>
      </c>
      <c r="D68" s="20" t="str">
        <f t="shared" ref="D68:D140" si="3">MID(E68,3,3)</f>
        <v>STL</v>
      </c>
      <c r="E68" s="24" t="s">
        <v>1914</v>
      </c>
      <c r="F68" s="23" t="s">
        <v>930</v>
      </c>
      <c r="G68" s="20"/>
      <c r="H68" s="20" t="str">
        <f>VLOOKUP(E68,Sheet1!A:A,1,)</f>
        <v>FMSTL189WH</v>
      </c>
    </row>
    <row r="69" spans="1:8" s="19" customFormat="1">
      <c r="A69" s="20"/>
      <c r="B69" s="21"/>
      <c r="C69" s="21" t="str">
        <f t="shared" si="2"/>
        <v>0</v>
      </c>
      <c r="D69" s="20" t="str">
        <f t="shared" si="3"/>
        <v>BWJ</v>
      </c>
      <c r="E69" s="24" t="s">
        <v>2095</v>
      </c>
      <c r="F69" s="23" t="s">
        <v>1026</v>
      </c>
      <c r="G69" s="20"/>
      <c r="H69" s="20" t="str">
        <f>VLOOKUP(E69,Sheet1!A:A,1,)</f>
        <v>FMBWJ043BK</v>
      </c>
    </row>
    <row r="70" spans="1:8" s="19" customFormat="1">
      <c r="A70" s="20"/>
      <c r="B70" s="21"/>
      <c r="C70" s="21" t="str">
        <f t="shared" si="2"/>
        <v>0</v>
      </c>
      <c r="D70" s="20" t="str">
        <f t="shared" si="3"/>
        <v>BWP</v>
      </c>
      <c r="E70" s="24" t="s">
        <v>1915</v>
      </c>
      <c r="F70" s="23" t="s">
        <v>281</v>
      </c>
      <c r="G70" s="20"/>
      <c r="H70" s="20" t="str">
        <f>VLOOKUP(E70,Sheet1!A:A,1,)</f>
        <v>FMBWP043BK</v>
      </c>
    </row>
    <row r="71" spans="1:8" s="19" customFormat="1">
      <c r="A71" s="20" t="s">
        <v>1916</v>
      </c>
      <c r="B71" s="21"/>
      <c r="C71" s="21" t="str">
        <f t="shared" si="2"/>
        <v>0</v>
      </c>
      <c r="D71" s="20" t="str">
        <f t="shared" si="3"/>
        <v>STL</v>
      </c>
      <c r="E71" s="24" t="s">
        <v>2099</v>
      </c>
      <c r="F71" s="23" t="s">
        <v>930</v>
      </c>
      <c r="G71" s="20"/>
      <c r="H71" s="20" t="str">
        <f>VLOOKUP(E71,Sheet1!A:A,1,)</f>
        <v>FMSTL072PU</v>
      </c>
    </row>
    <row r="72" spans="1:8" s="19" customFormat="1">
      <c r="A72" s="20"/>
      <c r="B72" s="21"/>
      <c r="C72" s="21" t="str">
        <f t="shared" si="2"/>
        <v>0</v>
      </c>
      <c r="D72" s="20" t="str">
        <f t="shared" si="3"/>
        <v>BWJ</v>
      </c>
      <c r="E72" s="24" t="s">
        <v>2097</v>
      </c>
      <c r="F72" s="23" t="s">
        <v>1026</v>
      </c>
      <c r="G72" s="20"/>
      <c r="H72" s="20" t="str">
        <f>VLOOKUP(E72,Sheet1!A:A,1,)</f>
        <v>FMBWJ055BL</v>
      </c>
    </row>
    <row r="73" spans="1:8" s="19" customFormat="1">
      <c r="A73" s="20"/>
      <c r="B73" s="21"/>
      <c r="C73" s="21" t="str">
        <f t="shared" si="2"/>
        <v>0</v>
      </c>
      <c r="D73" s="20" t="str">
        <f t="shared" si="3"/>
        <v>BWP</v>
      </c>
      <c r="E73" s="24" t="s">
        <v>1917</v>
      </c>
      <c r="F73" s="23" t="s">
        <v>281</v>
      </c>
      <c r="G73" s="20"/>
      <c r="H73" s="20" t="str">
        <f>VLOOKUP(E73,Sheet1!A:A,1,)</f>
        <v>FMBWP055BL</v>
      </c>
    </row>
    <row r="74" spans="1:8" s="19" customFormat="1">
      <c r="A74" s="20" t="s">
        <v>1918</v>
      </c>
      <c r="B74" s="21"/>
      <c r="C74" s="21" t="str">
        <f t="shared" si="2"/>
        <v>1</v>
      </c>
      <c r="D74" s="20" t="str">
        <f t="shared" si="3"/>
        <v>STL</v>
      </c>
      <c r="E74" s="24" t="s">
        <v>672</v>
      </c>
      <c r="F74" s="23" t="s">
        <v>930</v>
      </c>
      <c r="G74" s="20"/>
      <c r="H74" s="20" t="str">
        <f>VLOOKUP(E74,Sheet1!A:A,1,)</f>
        <v>FMSTL135WH</v>
      </c>
    </row>
    <row r="75" spans="1:8" s="19" customFormat="1">
      <c r="A75" s="20"/>
      <c r="B75" s="21"/>
      <c r="C75" s="21" t="str">
        <f t="shared" si="2"/>
        <v>0</v>
      </c>
      <c r="D75" s="20" t="str">
        <f t="shared" si="3"/>
        <v>BWJ</v>
      </c>
      <c r="E75" s="24" t="s">
        <v>1919</v>
      </c>
      <c r="F75" s="23" t="s">
        <v>1026</v>
      </c>
      <c r="G75" s="20"/>
      <c r="H75" s="20" t="str">
        <f>VLOOKUP(E75,Sheet1!A:A,1,)</f>
        <v>FMBWJ031DG</v>
      </c>
    </row>
    <row r="76" spans="1:8" s="19" customFormat="1">
      <c r="A76" s="20"/>
      <c r="B76" s="21"/>
      <c r="C76" s="21" t="str">
        <f t="shared" si="2"/>
        <v>0</v>
      </c>
      <c r="D76" s="20" t="str">
        <f t="shared" si="3"/>
        <v>BWP</v>
      </c>
      <c r="E76" s="24" t="s">
        <v>1920</v>
      </c>
      <c r="F76" s="23" t="s">
        <v>281</v>
      </c>
      <c r="G76" s="20"/>
      <c r="H76" s="20" t="str">
        <f>VLOOKUP(E76,Sheet1!A:A,1,)</f>
        <v>FMBWP031DG</v>
      </c>
    </row>
    <row r="77" spans="1:8" s="19" customFormat="1">
      <c r="A77" s="20"/>
      <c r="B77" s="21"/>
      <c r="C77" s="21" t="str">
        <f t="shared" si="2"/>
        <v>1</v>
      </c>
      <c r="D77" s="20" t="str">
        <f t="shared" si="3"/>
        <v>STL</v>
      </c>
      <c r="E77" s="24" t="s">
        <v>672</v>
      </c>
      <c r="F77" s="23" t="s">
        <v>930</v>
      </c>
      <c r="G77" s="20"/>
      <c r="H77" s="20" t="str">
        <f>VLOOKUP(E77,Sheet1!A:A,1,)</f>
        <v>FMSTL135WH</v>
      </c>
    </row>
    <row r="78" spans="1:8" s="19" customFormat="1">
      <c r="A78" s="20"/>
      <c r="B78" s="21"/>
      <c r="C78" s="21" t="str">
        <f t="shared" si="2"/>
        <v>0</v>
      </c>
      <c r="D78" s="20" t="str">
        <f t="shared" si="3"/>
        <v>BWJ</v>
      </c>
      <c r="E78" s="24" t="s">
        <v>1921</v>
      </c>
      <c r="F78" s="23" t="s">
        <v>1026</v>
      </c>
      <c r="G78" s="20"/>
      <c r="H78" s="20" t="str">
        <f>VLOOKUP(E78,Sheet1!A:A,1,)</f>
        <v>FMBWJ060DG</v>
      </c>
    </row>
    <row r="79" spans="1:8" s="19" customFormat="1">
      <c r="A79" s="20"/>
      <c r="B79" s="21"/>
      <c r="C79" s="21" t="str">
        <f t="shared" si="2"/>
        <v>0</v>
      </c>
      <c r="D79" s="20" t="str">
        <f t="shared" si="3"/>
        <v>BWP</v>
      </c>
      <c r="E79" s="24" t="s">
        <v>1922</v>
      </c>
      <c r="F79" s="23" t="s">
        <v>281</v>
      </c>
      <c r="G79" s="20"/>
      <c r="H79" s="20" t="str">
        <f>VLOOKUP(E79,Sheet1!A:A,1,)</f>
        <v>FMBWP060DG</v>
      </c>
    </row>
    <row r="80" spans="1:8" s="19" customFormat="1">
      <c r="A80" s="20" t="s">
        <v>1923</v>
      </c>
      <c r="B80" s="21"/>
      <c r="C80" s="21" t="str">
        <f t="shared" si="2"/>
        <v>1</v>
      </c>
      <c r="D80" s="20" t="str">
        <f t="shared" si="3"/>
        <v>STL</v>
      </c>
      <c r="E80" s="24" t="s">
        <v>1924</v>
      </c>
      <c r="F80" s="23" t="s">
        <v>930</v>
      </c>
      <c r="G80" s="20"/>
      <c r="H80" s="20" t="str">
        <f>VLOOKUP(E80,Sheet1!A:A,1,)</f>
        <v>FMSTL163WH</v>
      </c>
    </row>
    <row r="81" spans="1:8" s="19" customFormat="1">
      <c r="A81" s="20"/>
      <c r="B81" s="21"/>
      <c r="C81" s="21" t="str">
        <f t="shared" si="2"/>
        <v>0</v>
      </c>
      <c r="D81" s="20" t="str">
        <f t="shared" si="3"/>
        <v>BWJ</v>
      </c>
      <c r="E81" s="24" t="s">
        <v>2102</v>
      </c>
      <c r="F81" s="23" t="s">
        <v>1026</v>
      </c>
      <c r="G81" s="20"/>
      <c r="H81" s="20" t="str">
        <f>VLOOKUP(E81,Sheet1!A:A,1,)</f>
        <v>FMBWJ050NA</v>
      </c>
    </row>
    <row r="82" spans="1:8" s="19" customFormat="1">
      <c r="A82" s="20"/>
      <c r="B82" s="21"/>
      <c r="C82" s="21" t="str">
        <f t="shared" si="2"/>
        <v>0</v>
      </c>
      <c r="D82" s="20" t="str">
        <f t="shared" si="3"/>
        <v>BWP</v>
      </c>
      <c r="E82" s="24" t="s">
        <v>1925</v>
      </c>
      <c r="F82" s="23" t="s">
        <v>281</v>
      </c>
      <c r="G82" s="20"/>
      <c r="H82" s="20" t="str">
        <f>VLOOKUP(E82,Sheet1!A:A,1,)</f>
        <v>FMBWP050NA</v>
      </c>
    </row>
    <row r="83" spans="1:8" s="19" customFormat="1">
      <c r="A83" s="20" t="s">
        <v>1926</v>
      </c>
      <c r="B83" s="21"/>
      <c r="C83" s="21" t="str">
        <f t="shared" si="2"/>
        <v>0</v>
      </c>
      <c r="D83" s="20" t="str">
        <f t="shared" si="3"/>
        <v>STL</v>
      </c>
      <c r="E83" s="24" t="s">
        <v>1927</v>
      </c>
      <c r="F83" s="23" t="s">
        <v>930</v>
      </c>
      <c r="G83" s="20"/>
      <c r="H83" s="20" t="str">
        <f>VLOOKUP(E83,Sheet1!A:A,1,)</f>
        <v>FMSTL008BL</v>
      </c>
    </row>
    <row r="84" spans="1:8" s="19" customFormat="1">
      <c r="A84" s="20"/>
      <c r="B84" s="21"/>
      <c r="C84" s="21" t="str">
        <f t="shared" si="2"/>
        <v>0</v>
      </c>
      <c r="D84" s="20" t="str">
        <f t="shared" si="3"/>
        <v>BWJ</v>
      </c>
      <c r="E84" s="24" t="s">
        <v>2104</v>
      </c>
      <c r="F84" s="23" t="s">
        <v>1026</v>
      </c>
      <c r="G84" s="20"/>
      <c r="H84" s="20" t="str">
        <f>VLOOKUP(E84,Sheet1!A:A,1,)</f>
        <v>FMBWJ058NA</v>
      </c>
    </row>
    <row r="85" spans="1:8" s="19" customFormat="1">
      <c r="A85" s="20"/>
      <c r="B85" s="21"/>
      <c r="C85" s="21" t="str">
        <f t="shared" si="2"/>
        <v>0</v>
      </c>
      <c r="D85" s="20" t="str">
        <f t="shared" si="3"/>
        <v>BWP</v>
      </c>
      <c r="E85" s="24" t="s">
        <v>2105</v>
      </c>
      <c r="F85" s="23" t="s">
        <v>281</v>
      </c>
      <c r="G85" s="20"/>
      <c r="H85" s="20" t="str">
        <f>VLOOKUP(E85,Sheet1!A:A,1,)</f>
        <v>FMBWP058NA</v>
      </c>
    </row>
    <row r="86" spans="1:8" s="19" customFormat="1">
      <c r="A86" s="20" t="s">
        <v>1928</v>
      </c>
      <c r="B86" s="21"/>
      <c r="C86" s="21" t="str">
        <f t="shared" si="2"/>
        <v>0</v>
      </c>
      <c r="D86" s="20" t="str">
        <f t="shared" si="3"/>
        <v>STL</v>
      </c>
      <c r="E86" s="22" t="s">
        <v>1929</v>
      </c>
      <c r="F86" s="23" t="s">
        <v>930</v>
      </c>
      <c r="G86" s="20"/>
      <c r="H86" s="20" t="str">
        <f>VLOOKUP(E86,Sheet1!A:A,1,)</f>
        <v>FMSTL049WH</v>
      </c>
    </row>
    <row r="87" spans="1:8" s="19" customFormat="1">
      <c r="A87" s="20"/>
      <c r="B87" s="21"/>
      <c r="C87" s="21" t="str">
        <f t="shared" si="2"/>
        <v>0</v>
      </c>
      <c r="D87" s="20" t="str">
        <f t="shared" si="3"/>
        <v>BWJ</v>
      </c>
      <c r="E87" s="22" t="s">
        <v>2107</v>
      </c>
      <c r="F87" s="23" t="s">
        <v>1026</v>
      </c>
      <c r="G87" s="20"/>
      <c r="H87" s="20" t="e">
        <f>VLOOKUP(E87,Sheet1!A:A,1,)</f>
        <v>#N/A</v>
      </c>
    </row>
    <row r="88" spans="1:8" s="19" customFormat="1">
      <c r="A88" s="20"/>
      <c r="B88" s="21"/>
      <c r="C88" s="21" t="str">
        <f t="shared" si="2"/>
        <v>0</v>
      </c>
      <c r="D88" s="20" t="str">
        <f t="shared" si="3"/>
        <v>BWP</v>
      </c>
      <c r="E88" s="22" t="s">
        <v>2108</v>
      </c>
      <c r="F88" s="23" t="s">
        <v>281</v>
      </c>
      <c r="G88" s="20"/>
      <c r="H88" s="20" t="e">
        <f>VLOOKUP(E88,Sheet1!A:A,1,)</f>
        <v>#N/A</v>
      </c>
    </row>
    <row r="89" spans="1:8" s="19" customFormat="1">
      <c r="A89" s="20" t="s">
        <v>1930</v>
      </c>
      <c r="B89" s="21"/>
      <c r="C89" s="21" t="str">
        <f t="shared" si="2"/>
        <v>0</v>
      </c>
      <c r="D89" s="20" t="str">
        <f t="shared" si="3"/>
        <v>STL</v>
      </c>
      <c r="E89" s="24" t="s">
        <v>2111</v>
      </c>
      <c r="F89" s="23" t="s">
        <v>930</v>
      </c>
      <c r="G89" s="20"/>
      <c r="H89" s="20" t="str">
        <f>VLOOKUP(E89,Sheet1!A:A,1,)</f>
        <v>FMSTL009PU</v>
      </c>
    </row>
    <row r="90" spans="1:8" s="19" customFormat="1">
      <c r="A90" s="20"/>
      <c r="B90" s="21"/>
      <c r="C90" s="21" t="str">
        <f t="shared" si="2"/>
        <v>0</v>
      </c>
      <c r="D90" s="20" t="str">
        <f t="shared" si="3"/>
        <v>BWJ</v>
      </c>
      <c r="E90" s="24" t="s">
        <v>2109</v>
      </c>
      <c r="F90" s="23" t="s">
        <v>1026</v>
      </c>
      <c r="G90" s="20"/>
      <c r="H90" s="20" t="str">
        <f>VLOOKUP(E90,Sheet1!A:A,1,)</f>
        <v>FMBWJ005BL</v>
      </c>
    </row>
    <row r="91" spans="1:8" s="19" customFormat="1">
      <c r="A91" s="20"/>
      <c r="B91" s="21"/>
      <c r="C91" s="21" t="str">
        <f t="shared" si="2"/>
        <v>0</v>
      </c>
      <c r="D91" s="20" t="str">
        <f t="shared" si="3"/>
        <v>BWP</v>
      </c>
      <c r="E91" s="24" t="s">
        <v>1931</v>
      </c>
      <c r="F91" s="23" t="s">
        <v>281</v>
      </c>
      <c r="G91" s="20"/>
      <c r="H91" s="20" t="str">
        <f>VLOOKUP(E91,Sheet1!A:A,1,)</f>
        <v>FMBWP005BL</v>
      </c>
    </row>
    <row r="92" spans="1:8" s="19" customFormat="1">
      <c r="A92" s="20" t="s">
        <v>1932</v>
      </c>
      <c r="B92" s="21"/>
      <c r="C92" s="21" t="str">
        <f t="shared" si="2"/>
        <v>1</v>
      </c>
      <c r="D92" s="20" t="str">
        <f t="shared" si="3"/>
        <v>STL</v>
      </c>
      <c r="E92" s="24" t="s">
        <v>1933</v>
      </c>
      <c r="F92" s="23" t="s">
        <v>930</v>
      </c>
      <c r="G92" s="20"/>
      <c r="H92" s="20" t="str">
        <f>VLOOKUP(E92,Sheet1!A:A,1,)</f>
        <v>FMSTL122BL</v>
      </c>
    </row>
    <row r="93" spans="1:8" s="19" customFormat="1">
      <c r="A93" s="20"/>
      <c r="B93" s="21"/>
      <c r="C93" s="21" t="str">
        <f t="shared" si="2"/>
        <v>0</v>
      </c>
      <c r="D93" s="20" t="str">
        <f t="shared" si="3"/>
        <v>BWJ</v>
      </c>
      <c r="E93" s="24" t="s">
        <v>2114</v>
      </c>
      <c r="F93" s="23" t="s">
        <v>1026</v>
      </c>
      <c r="G93" s="20"/>
      <c r="H93" s="20" t="str">
        <f>VLOOKUP(E93,Sheet1!A:A,1,)</f>
        <v>FMBWJ075NA</v>
      </c>
    </row>
    <row r="94" spans="1:8" s="19" customFormat="1">
      <c r="A94" s="20"/>
      <c r="B94" s="21"/>
      <c r="C94" s="21" t="str">
        <f t="shared" si="2"/>
        <v>0</v>
      </c>
      <c r="D94" s="20" t="str">
        <f t="shared" si="3"/>
        <v>BWP</v>
      </c>
      <c r="E94" s="24" t="s">
        <v>1934</v>
      </c>
      <c r="F94" s="23" t="s">
        <v>281</v>
      </c>
      <c r="G94" s="20"/>
      <c r="H94" s="20" t="str">
        <f>VLOOKUP(E94,Sheet1!A:A,1,)</f>
        <v>FMBWP075NA</v>
      </c>
    </row>
    <row r="95" spans="1:8" s="19" customFormat="1">
      <c r="A95" s="20" t="s">
        <v>1935</v>
      </c>
      <c r="B95" s="21"/>
      <c r="C95" s="21" t="str">
        <f t="shared" si="2"/>
        <v>1</v>
      </c>
      <c r="D95" s="20" t="str">
        <f t="shared" si="3"/>
        <v>STL</v>
      </c>
      <c r="E95" s="24" t="s">
        <v>672</v>
      </c>
      <c r="F95" s="23" t="s">
        <v>930</v>
      </c>
      <c r="G95" s="20"/>
      <c r="H95" s="20" t="str">
        <f>VLOOKUP(E95,Sheet1!A:A,1,)</f>
        <v>FMSTL135WH</v>
      </c>
    </row>
    <row r="96" spans="1:8" s="19" customFormat="1">
      <c r="A96" s="20"/>
      <c r="B96" s="21"/>
      <c r="C96" s="21" t="str">
        <f t="shared" si="2"/>
        <v>0</v>
      </c>
      <c r="D96" s="20" t="str">
        <f t="shared" si="3"/>
        <v>BWJ</v>
      </c>
      <c r="E96" s="24" t="s">
        <v>1936</v>
      </c>
      <c r="F96" s="23" t="s">
        <v>1026</v>
      </c>
      <c r="G96" s="20"/>
      <c r="H96" s="20" t="str">
        <f>VLOOKUP(E96,Sheet1!A:A,1,)</f>
        <v>FMBWJ079GY</v>
      </c>
    </row>
    <row r="97" spans="1:8" s="19" customFormat="1">
      <c r="A97" s="20"/>
      <c r="B97" s="21"/>
      <c r="C97" s="21" t="str">
        <f t="shared" si="2"/>
        <v>0</v>
      </c>
      <c r="D97" s="20" t="str">
        <f t="shared" si="3"/>
        <v>BWP</v>
      </c>
      <c r="E97" s="29" t="s">
        <v>1937</v>
      </c>
      <c r="F97" s="23" t="s">
        <v>281</v>
      </c>
      <c r="G97" s="20"/>
      <c r="H97" s="20" t="str">
        <f>VLOOKUP(E97,Sheet1!A:A,1,)</f>
        <v>FMBWP079GY</v>
      </c>
    </row>
    <row r="98" spans="1:8" s="19" customFormat="1">
      <c r="A98" s="20" t="s">
        <v>1938</v>
      </c>
      <c r="B98" s="21"/>
      <c r="C98" s="21" t="str">
        <f t="shared" si="2"/>
        <v>1</v>
      </c>
      <c r="D98" s="20" t="str">
        <f t="shared" si="3"/>
        <v>STL</v>
      </c>
      <c r="E98" s="24" t="s">
        <v>672</v>
      </c>
      <c r="F98" s="23" t="s">
        <v>930</v>
      </c>
      <c r="G98" s="20"/>
      <c r="H98" s="20" t="str">
        <f>VLOOKUP(E98,Sheet1!A:A,1,)</f>
        <v>FMSTL135WH</v>
      </c>
    </row>
    <row r="99" spans="1:8" s="19" customFormat="1">
      <c r="A99" s="20"/>
      <c r="B99" s="21"/>
      <c r="C99" s="21" t="str">
        <f t="shared" si="2"/>
        <v>0</v>
      </c>
      <c r="D99" s="20" t="str">
        <f t="shared" si="3"/>
        <v>FJK</v>
      </c>
      <c r="E99" s="24" t="s">
        <v>1939</v>
      </c>
      <c r="F99" s="23" t="s">
        <v>1856</v>
      </c>
      <c r="G99" s="20"/>
      <c r="H99" s="20" t="str">
        <f>VLOOKUP(E99,Sheet1!A:A,1,)</f>
        <v>FMFJK039NA</v>
      </c>
    </row>
    <row r="100" spans="1:8" s="19" customFormat="1">
      <c r="A100" s="20"/>
      <c r="B100" s="21"/>
      <c r="C100" s="21" t="str">
        <f t="shared" si="2"/>
        <v/>
      </c>
      <c r="D100" s="20" t="str">
        <f t="shared" si="3"/>
        <v/>
      </c>
      <c r="E100" s="22" t="s">
        <v>1940</v>
      </c>
      <c r="F100" s="23" t="e">
        <v>#N/A</v>
      </c>
      <c r="G100" s="20"/>
      <c r="H100" s="20" t="e">
        <f>VLOOKUP(E100,Sheet1!A:A,1,)</f>
        <v>#N/A</v>
      </c>
    </row>
    <row r="101" spans="1:8" s="19" customFormat="1">
      <c r="A101" s="20" t="s">
        <v>1941</v>
      </c>
      <c r="B101" s="21"/>
      <c r="C101" s="21" t="str">
        <f t="shared" si="2"/>
        <v>1</v>
      </c>
      <c r="D101" s="20" t="str">
        <f t="shared" si="3"/>
        <v>STL</v>
      </c>
      <c r="E101" s="24" t="s">
        <v>1891</v>
      </c>
      <c r="F101" s="23" t="s">
        <v>930</v>
      </c>
      <c r="G101" s="20"/>
      <c r="H101" s="20" t="str">
        <f>VLOOKUP(E101,Sheet1!A:A,1,)</f>
        <v>FMSTL135WH</v>
      </c>
    </row>
    <row r="102" spans="1:8" s="19" customFormat="1">
      <c r="A102" s="20"/>
      <c r="B102" s="21"/>
      <c r="C102" s="21" t="str">
        <f t="shared" si="2"/>
        <v>0</v>
      </c>
      <c r="D102" s="20" t="str">
        <f t="shared" si="3"/>
        <v>BWJ</v>
      </c>
      <c r="E102" s="24" t="s">
        <v>1942</v>
      </c>
      <c r="F102" s="23" t="s">
        <v>1026</v>
      </c>
      <c r="G102" s="20"/>
      <c r="H102" s="20" t="str">
        <f>VLOOKUP(E102,Sheet1!A:A,1,)</f>
        <v>FMBWJ059GY</v>
      </c>
    </row>
    <row r="103" spans="1:8" s="19" customFormat="1">
      <c r="A103" s="20"/>
      <c r="B103" s="21"/>
      <c r="C103" s="21" t="str">
        <f t="shared" si="2"/>
        <v>0</v>
      </c>
      <c r="D103" s="20" t="str">
        <f t="shared" si="3"/>
        <v>BWP</v>
      </c>
      <c r="E103" s="24" t="s">
        <v>1943</v>
      </c>
      <c r="F103" s="23" t="s">
        <v>281</v>
      </c>
      <c r="G103" s="20"/>
      <c r="H103" s="20" t="str">
        <f>VLOOKUP(E103,Sheet1!A:A,1,)</f>
        <v>FMBWP059GY</v>
      </c>
    </row>
    <row r="104" spans="1:8" s="19" customFormat="1">
      <c r="A104" s="20" t="s">
        <v>1944</v>
      </c>
      <c r="B104" s="21"/>
      <c r="C104" s="21" t="str">
        <f t="shared" si="2"/>
        <v>2</v>
      </c>
      <c r="D104" s="20" t="str">
        <f t="shared" si="3"/>
        <v>STL</v>
      </c>
      <c r="E104" s="24" t="s">
        <v>704</v>
      </c>
      <c r="F104" s="23" t="s">
        <v>930</v>
      </c>
      <c r="G104" s="20"/>
      <c r="H104" s="20" t="str">
        <f>VLOOKUP(E104,Sheet1!A:A,1,)</f>
        <v>FMSTL205WH</v>
      </c>
    </row>
    <row r="105" spans="1:8" s="19" customFormat="1">
      <c r="A105" s="20"/>
      <c r="B105" s="21"/>
      <c r="C105" s="21" t="str">
        <f t="shared" si="2"/>
        <v>0</v>
      </c>
      <c r="D105" s="20" t="str">
        <f t="shared" si="3"/>
        <v>BWJ</v>
      </c>
      <c r="E105" s="24" t="s">
        <v>2116</v>
      </c>
      <c r="F105" s="23" t="s">
        <v>1026</v>
      </c>
      <c r="G105" s="20"/>
      <c r="H105" s="20" t="str">
        <f>VLOOKUP(E105,Sheet1!A:A,1,)</f>
        <v>FMBWJ083BK</v>
      </c>
    </row>
    <row r="106" spans="1:8" s="19" customFormat="1">
      <c r="A106" s="20"/>
      <c r="B106" s="21"/>
      <c r="C106" s="21" t="str">
        <f t="shared" si="2"/>
        <v>0</v>
      </c>
      <c r="D106" s="20" t="str">
        <f t="shared" si="3"/>
        <v>BWP</v>
      </c>
      <c r="E106" s="24" t="s">
        <v>1945</v>
      </c>
      <c r="F106" s="23" t="s">
        <v>281</v>
      </c>
      <c r="G106" s="20"/>
      <c r="H106" s="20" t="str">
        <f>VLOOKUP(E106,Sheet1!A:A,1,)</f>
        <v>FMBWP083BK</v>
      </c>
    </row>
    <row r="107" spans="1:8" s="19" customFormat="1">
      <c r="A107" s="20" t="s">
        <v>1946</v>
      </c>
      <c r="B107" s="21"/>
      <c r="C107" s="21" t="str">
        <f t="shared" si="2"/>
        <v>2</v>
      </c>
      <c r="D107" s="20" t="str">
        <f t="shared" si="3"/>
        <v>STL</v>
      </c>
      <c r="E107" s="24" t="s">
        <v>704</v>
      </c>
      <c r="F107" s="23" t="s">
        <v>930</v>
      </c>
      <c r="G107" s="20"/>
      <c r="H107" s="20" t="str">
        <f>VLOOKUP(E107,Sheet1!A:A,1,)</f>
        <v>FMSTL205WH</v>
      </c>
    </row>
    <row r="108" spans="1:8" s="19" customFormat="1">
      <c r="A108" s="20"/>
      <c r="B108" s="21"/>
      <c r="C108" s="21" t="str">
        <f t="shared" si="2"/>
        <v>0</v>
      </c>
      <c r="D108" s="20" t="str">
        <f t="shared" si="3"/>
        <v>BWJ</v>
      </c>
      <c r="E108" s="24" t="s">
        <v>1947</v>
      </c>
      <c r="F108" s="23" t="s">
        <v>1026</v>
      </c>
      <c r="G108" s="20"/>
      <c r="H108" s="20" t="str">
        <f>VLOOKUP(E108,Sheet1!A:A,1,)</f>
        <v>FMBWJ016BK</v>
      </c>
    </row>
    <row r="109" spans="1:8" s="19" customFormat="1">
      <c r="A109" s="20"/>
      <c r="B109" s="21"/>
      <c r="C109" s="21" t="str">
        <f t="shared" si="2"/>
        <v>0</v>
      </c>
      <c r="D109" s="20" t="str">
        <f t="shared" si="3"/>
        <v>BWP</v>
      </c>
      <c r="E109" s="24" t="s">
        <v>1948</v>
      </c>
      <c r="F109" s="23" t="s">
        <v>281</v>
      </c>
      <c r="G109" s="20"/>
      <c r="H109" s="20" t="str">
        <f>VLOOKUP(E109,Sheet1!A:A,1,)</f>
        <v>FMBWP016BK</v>
      </c>
    </row>
    <row r="110" spans="1:8" s="19" customFormat="1">
      <c r="A110" s="20" t="s">
        <v>1949</v>
      </c>
      <c r="B110" s="21"/>
      <c r="C110" s="21" t="str">
        <f t="shared" si="2"/>
        <v>2</v>
      </c>
      <c r="D110" s="20" t="str">
        <f t="shared" si="3"/>
        <v>STL</v>
      </c>
      <c r="E110" s="22" t="s">
        <v>1950</v>
      </c>
      <c r="F110" s="23" t="s">
        <v>930</v>
      </c>
      <c r="G110" s="20"/>
      <c r="H110" s="20" t="str">
        <f>VLOOKUP(E110,Sheet1!A:A,1,)</f>
        <v>FMSTL205WH</v>
      </c>
    </row>
    <row r="111" spans="1:8" s="19" customFormat="1">
      <c r="A111" s="20"/>
      <c r="B111" s="21"/>
      <c r="C111" s="21" t="str">
        <f t="shared" si="2"/>
        <v>0</v>
      </c>
      <c r="D111" s="20" t="str">
        <f t="shared" si="3"/>
        <v>BWJ</v>
      </c>
      <c r="E111" s="22" t="s">
        <v>1951</v>
      </c>
      <c r="F111" s="23" t="s">
        <v>1026</v>
      </c>
      <c r="G111" s="20"/>
      <c r="H111" s="20" t="e">
        <f>VLOOKUP(E111,Sheet1!A:A,1,)</f>
        <v>#N/A</v>
      </c>
    </row>
    <row r="112" spans="1:8" s="19" customFormat="1">
      <c r="A112" s="20"/>
      <c r="B112" s="21"/>
      <c r="C112" s="21" t="str">
        <f t="shared" si="2"/>
        <v>0</v>
      </c>
      <c r="D112" s="20" t="str">
        <f t="shared" si="3"/>
        <v>BWP</v>
      </c>
      <c r="E112" s="22" t="s">
        <v>1952</v>
      </c>
      <c r="F112" s="23" t="s">
        <v>281</v>
      </c>
      <c r="G112" s="20"/>
      <c r="H112" s="20" t="e">
        <f>VLOOKUP(E112,Sheet1!A:A,1,)</f>
        <v>#N/A</v>
      </c>
    </row>
    <row r="113" spans="1:8" s="19" customFormat="1">
      <c r="A113" s="20"/>
      <c r="B113" s="21"/>
      <c r="C113" s="21" t="str">
        <f t="shared" si="2"/>
        <v>0</v>
      </c>
      <c r="D113" s="20" t="str">
        <f t="shared" si="3"/>
        <v>TSL</v>
      </c>
      <c r="E113" s="22" t="s">
        <v>1953</v>
      </c>
      <c r="F113" s="23" t="s">
        <v>846</v>
      </c>
      <c r="G113" s="20"/>
      <c r="H113" s="20" t="str">
        <f>VLOOKUP(E113,Sheet1!A:A,1,)</f>
        <v>FMTSL029GY</v>
      </c>
    </row>
    <row r="114" spans="1:8" s="19" customFormat="1">
      <c r="A114" s="20"/>
      <c r="B114" s="21"/>
      <c r="C114" s="21" t="str">
        <f t="shared" si="2"/>
        <v>0</v>
      </c>
      <c r="D114" s="20" t="str">
        <f t="shared" si="3"/>
        <v>FLT</v>
      </c>
      <c r="E114" s="22" t="s">
        <v>1954</v>
      </c>
      <c r="F114" s="23" t="s">
        <v>575</v>
      </c>
      <c r="G114" s="20"/>
      <c r="H114" s="20" t="e">
        <f>VLOOKUP(E114,Sheet1!A:A,1,)</f>
        <v>#N/A</v>
      </c>
    </row>
    <row r="115" spans="1:8" s="19" customFormat="1">
      <c r="A115" s="20"/>
      <c r="B115" s="21"/>
      <c r="C115" s="21" t="str">
        <f t="shared" si="2"/>
        <v>1</v>
      </c>
      <c r="D115" s="20" t="str">
        <f t="shared" si="3"/>
        <v>STL</v>
      </c>
      <c r="E115" s="22" t="s">
        <v>1955</v>
      </c>
      <c r="F115" s="23" t="s">
        <v>930</v>
      </c>
      <c r="G115" s="20"/>
      <c r="H115" s="20" t="str">
        <f>VLOOKUP(E115,Sheet1!A:A,1,)</f>
        <v>FMSTL191WH</v>
      </c>
    </row>
    <row r="116" spans="1:8" s="19" customFormat="1">
      <c r="A116" s="20"/>
      <c r="B116" s="21"/>
      <c r="C116" s="21" t="str">
        <f t="shared" si="2"/>
        <v>0</v>
      </c>
      <c r="D116" s="20" t="str">
        <f t="shared" si="3"/>
        <v>FLT</v>
      </c>
      <c r="E116" s="22" t="s">
        <v>1956</v>
      </c>
      <c r="F116" s="23" t="s">
        <v>575</v>
      </c>
      <c r="G116" s="20"/>
      <c r="H116" s="20" t="str">
        <f>VLOOKUP(E116,Sheet1!A:A,1,)</f>
        <v>FMFLT038BK</v>
      </c>
    </row>
    <row r="117" spans="1:8" s="19" customFormat="1">
      <c r="A117" s="20"/>
      <c r="B117" s="21"/>
      <c r="C117" s="21" t="str">
        <f t="shared" si="2"/>
        <v>1</v>
      </c>
      <c r="D117" s="20" t="str">
        <f t="shared" si="3"/>
        <v>KNW</v>
      </c>
      <c r="E117" s="22" t="s">
        <v>1957</v>
      </c>
      <c r="F117" s="23" t="s">
        <v>181</v>
      </c>
      <c r="G117" s="20"/>
      <c r="H117" s="20" t="str">
        <f>VLOOKUP(E117,Sheet1!A:A,1,)</f>
        <v>FMKNW160LB</v>
      </c>
    </row>
    <row r="118" spans="1:8" s="19" customFormat="1">
      <c r="A118" s="20"/>
      <c r="B118" s="21"/>
      <c r="C118" s="21" t="str">
        <f t="shared" si="2"/>
        <v>0</v>
      </c>
      <c r="D118" s="20" t="str">
        <f t="shared" si="3"/>
        <v>FLT</v>
      </c>
      <c r="E118" s="22" t="s">
        <v>1958</v>
      </c>
      <c r="F118" s="23" t="s">
        <v>575</v>
      </c>
      <c r="G118" s="20"/>
      <c r="H118" s="20" t="str">
        <f>VLOOKUP(E118,Sheet1!A:A,1,)</f>
        <v>FMFLT039BK</v>
      </c>
    </row>
    <row r="119" spans="1:8" s="19" customFormat="1">
      <c r="B119" s="21"/>
      <c r="C119" s="21" t="str">
        <f t="shared" si="2"/>
        <v>0</v>
      </c>
      <c r="D119" s="20" t="str">
        <f t="shared" si="3"/>
        <v>FLT</v>
      </c>
      <c r="E119" s="22" t="s">
        <v>1958</v>
      </c>
      <c r="F119" s="23" t="s">
        <v>181</v>
      </c>
      <c r="G119" s="20"/>
      <c r="H119" s="20" t="str">
        <f>VLOOKUP(E119,Sheet1!A:A,1,)</f>
        <v>FMFLT039BK</v>
      </c>
    </row>
    <row r="120" spans="1:8" s="19" customFormat="1">
      <c r="A120" s="20" t="s">
        <v>1959</v>
      </c>
      <c r="B120" s="21"/>
      <c r="C120" s="21" t="str">
        <f t="shared" si="2"/>
        <v>0</v>
      </c>
      <c r="D120" s="20" t="str">
        <f t="shared" si="3"/>
        <v>FES</v>
      </c>
      <c r="E120" s="24" t="s">
        <v>2118</v>
      </c>
      <c r="F120" s="23" t="s">
        <v>1212</v>
      </c>
      <c r="G120" s="20"/>
      <c r="H120" s="20" t="str">
        <f>VLOOKUP(E120,Sheet1!A:A,1,)</f>
        <v>FMFES010NA</v>
      </c>
    </row>
    <row r="121" spans="1:8" s="19" customFormat="1">
      <c r="A121" s="20"/>
      <c r="B121" s="21" t="s">
        <v>1960</v>
      </c>
      <c r="C121" s="21" t="str">
        <f t="shared" si="2"/>
        <v>1</v>
      </c>
      <c r="D121" s="20" t="str">
        <f t="shared" si="3"/>
        <v>KNW</v>
      </c>
      <c r="E121" s="24" t="s">
        <v>2120</v>
      </c>
      <c r="F121" s="23" t="s">
        <v>181</v>
      </c>
      <c r="G121" s="20"/>
      <c r="H121" s="20" t="str">
        <f>VLOOKUP(E121,Sheet1!A:A,1,)</f>
        <v>FMKNW165LB</v>
      </c>
    </row>
    <row r="122" spans="1:8" s="19" customFormat="1">
      <c r="A122" s="20"/>
      <c r="B122" s="21"/>
      <c r="C122" s="21" t="str">
        <f t="shared" si="2"/>
        <v>0</v>
      </c>
      <c r="D122" s="20" t="str">
        <f t="shared" si="3"/>
        <v>FEJ</v>
      </c>
      <c r="E122" s="24" t="s">
        <v>1961</v>
      </c>
      <c r="F122" s="23" t="s">
        <v>1962</v>
      </c>
      <c r="G122" s="20"/>
      <c r="H122" s="20" t="str">
        <f>VLOOKUP(E122,Sheet1!A:A,1,)</f>
        <v>FMFEJ019BL</v>
      </c>
    </row>
    <row r="123" spans="1:8" s="19" customFormat="1">
      <c r="A123" s="20"/>
      <c r="B123" s="21"/>
      <c r="C123" s="21" t="str">
        <f t="shared" si="2"/>
        <v>0</v>
      </c>
      <c r="D123" s="20" t="str">
        <f t="shared" si="3"/>
        <v>STL</v>
      </c>
      <c r="E123" s="24" t="s">
        <v>2125</v>
      </c>
      <c r="F123" s="23" t="s">
        <v>930</v>
      </c>
      <c r="G123" s="20"/>
      <c r="H123" s="20" t="str">
        <f>VLOOKUP(E123,Sheet1!A:A,1,)</f>
        <v>FMSTL073BL</v>
      </c>
    </row>
    <row r="124" spans="1:8" s="19" customFormat="1">
      <c r="A124" s="20"/>
      <c r="B124" s="21"/>
      <c r="C124" s="21" t="str">
        <f t="shared" si="2"/>
        <v>0</v>
      </c>
      <c r="D124" s="20" t="str">
        <f t="shared" si="3"/>
        <v>FLT</v>
      </c>
      <c r="E124" s="24" t="s">
        <v>1963</v>
      </c>
      <c r="F124" s="23" t="s">
        <v>575</v>
      </c>
      <c r="G124" s="20"/>
      <c r="H124" s="20" t="str">
        <f>VLOOKUP(E124,Sheet1!A:A,1,)</f>
        <v>FMFLT009BL</v>
      </c>
    </row>
    <row r="125" spans="1:8" s="19" customFormat="1">
      <c r="A125" s="20"/>
      <c r="B125" s="21"/>
      <c r="C125" s="21" t="str">
        <f t="shared" si="2"/>
        <v>0</v>
      </c>
      <c r="D125" s="20" t="str">
        <f t="shared" si="3"/>
        <v>STL</v>
      </c>
      <c r="E125" s="24" t="s">
        <v>1964</v>
      </c>
      <c r="F125" s="23" t="s">
        <v>930</v>
      </c>
      <c r="G125" s="20"/>
      <c r="H125" s="20" t="str">
        <f>VLOOKUP(E125,Sheet1!A:A,1,)</f>
        <v>FMSTL036BL</v>
      </c>
    </row>
    <row r="126" spans="1:8" s="19" customFormat="1">
      <c r="A126" s="20"/>
      <c r="B126" s="21"/>
      <c r="C126" s="21" t="str">
        <f t="shared" si="2"/>
        <v>T</v>
      </c>
      <c r="D126" s="20" t="str">
        <f t="shared" si="3"/>
        <v>FES</v>
      </c>
      <c r="E126" s="22" t="s">
        <v>1965</v>
      </c>
      <c r="F126" s="23" t="s">
        <v>1212</v>
      </c>
      <c r="G126" s="20"/>
      <c r="H126" s="20" t="e">
        <f>VLOOKUP(E126,Sheet1!A:A,1,)</f>
        <v>#N/A</v>
      </c>
    </row>
    <row r="127" spans="1:8" s="19" customFormat="1">
      <c r="A127" s="20"/>
      <c r="B127" s="21"/>
      <c r="C127" s="21" t="str">
        <f t="shared" si="2"/>
        <v>0</v>
      </c>
      <c r="D127" s="20" t="str">
        <f t="shared" si="3"/>
        <v>JPW</v>
      </c>
      <c r="E127" s="24" t="s">
        <v>2122</v>
      </c>
      <c r="F127" s="23" t="e">
        <v>#N/A</v>
      </c>
      <c r="G127" s="20"/>
      <c r="H127" s="20" t="str">
        <f>VLOOKUP(E127,Sheet1!A:A,1,)</f>
        <v>FMJPW009NA</v>
      </c>
    </row>
    <row r="128" spans="1:8" s="19" customFormat="1">
      <c r="A128" s="20" t="s">
        <v>1966</v>
      </c>
      <c r="B128" s="21"/>
      <c r="C128" s="21" t="str">
        <f t="shared" si="2"/>
        <v>1</v>
      </c>
      <c r="D128" s="20" t="str">
        <f t="shared" si="3"/>
        <v>KNW</v>
      </c>
      <c r="E128" s="24" t="s">
        <v>1967</v>
      </c>
      <c r="F128" s="23" t="s">
        <v>181</v>
      </c>
      <c r="G128" s="20"/>
      <c r="H128" s="20" t="str">
        <f>VLOOKUP(E128,Sheet1!A:A,1,)</f>
        <v>FMKNW136PU</v>
      </c>
    </row>
    <row r="129" spans="1:8" s="19" customFormat="1">
      <c r="A129" s="20"/>
      <c r="B129" s="21"/>
      <c r="C129" s="21" t="str">
        <f t="shared" si="2"/>
        <v>0</v>
      </c>
      <c r="D129" s="20" t="str">
        <f t="shared" si="3"/>
        <v>FJK</v>
      </c>
      <c r="E129" s="24" t="s">
        <v>1968</v>
      </c>
      <c r="F129" s="23" t="s">
        <v>1856</v>
      </c>
      <c r="G129" s="20"/>
      <c r="H129" s="20" t="str">
        <f>VLOOKUP(E129,Sheet1!A:A,1,)</f>
        <v>FMFJK006GY</v>
      </c>
    </row>
    <row r="130" spans="1:8" s="19" customFormat="1">
      <c r="A130" s="20"/>
      <c r="B130" s="21"/>
      <c r="C130" s="21" t="str">
        <f t="shared" si="2"/>
        <v>1</v>
      </c>
      <c r="D130" s="20" t="str">
        <f t="shared" si="3"/>
        <v>KNW</v>
      </c>
      <c r="E130" s="24" t="s">
        <v>2129</v>
      </c>
      <c r="F130" s="23" t="s">
        <v>181</v>
      </c>
      <c r="G130" s="20"/>
      <c r="H130" s="20" t="str">
        <f>VLOOKUP(E130,Sheet1!A:A,1,)</f>
        <v>FMKNW109NA</v>
      </c>
    </row>
    <row r="131" spans="1:8" s="19" customFormat="1">
      <c r="A131" s="20"/>
      <c r="B131" s="21"/>
      <c r="C131" s="21" t="str">
        <f t="shared" ref="C131:C194" si="4">MID(E131,6,1)</f>
        <v>0</v>
      </c>
      <c r="D131" s="20" t="str">
        <f t="shared" si="3"/>
        <v>BWV</v>
      </c>
      <c r="E131" s="24" t="s">
        <v>2132</v>
      </c>
      <c r="F131" s="23" t="s">
        <v>941</v>
      </c>
      <c r="G131" s="20"/>
      <c r="H131" s="20" t="str">
        <f>VLOOKUP(E131,Sheet1!A:A,1,)</f>
        <v>FMBWV046GY</v>
      </c>
    </row>
    <row r="132" spans="1:8" s="19" customFormat="1">
      <c r="A132" s="20"/>
      <c r="B132" s="21"/>
      <c r="C132" s="21" t="str">
        <f t="shared" si="4"/>
        <v>0</v>
      </c>
      <c r="D132" s="20" t="str">
        <f t="shared" si="3"/>
        <v>FEC</v>
      </c>
      <c r="E132" s="24" t="s">
        <v>1969</v>
      </c>
      <c r="F132" s="23" t="s">
        <v>960</v>
      </c>
      <c r="G132" s="20"/>
      <c r="H132" s="20" t="str">
        <f>VLOOKUP(E132,Sheet1!A:A,1,)</f>
        <v>FMFEC028DB</v>
      </c>
    </row>
    <row r="133" spans="1:8" s="19" customFormat="1">
      <c r="A133" s="20"/>
      <c r="B133" s="21"/>
      <c r="C133" s="21" t="str">
        <f t="shared" si="4"/>
        <v>0</v>
      </c>
      <c r="D133" s="20" t="str">
        <f t="shared" si="3"/>
        <v>TSL</v>
      </c>
      <c r="E133" s="24" t="s">
        <v>1114</v>
      </c>
      <c r="F133" s="23" t="s">
        <v>846</v>
      </c>
      <c r="G133" s="20"/>
      <c r="H133" s="20" t="str">
        <f>VLOOKUP(E133,Sheet1!A:A,1,)</f>
        <v>FMTSL019BK</v>
      </c>
    </row>
    <row r="134" spans="1:8" s="19" customFormat="1">
      <c r="A134" s="20"/>
      <c r="B134" s="21"/>
      <c r="C134" s="21" t="str">
        <f t="shared" si="4"/>
        <v>0</v>
      </c>
      <c r="D134" s="20" t="str">
        <f t="shared" si="3"/>
        <v>KNW</v>
      </c>
      <c r="E134" s="24" t="s">
        <v>1970</v>
      </c>
      <c r="F134" s="23" t="s">
        <v>181</v>
      </c>
      <c r="G134" s="20"/>
      <c r="H134" s="20" t="str">
        <f>VLOOKUP(E134,Sheet1!A:A,1,)</f>
        <v>FMKNW092BK</v>
      </c>
    </row>
    <row r="135" spans="1:8" s="19" customFormat="1">
      <c r="A135" s="20"/>
      <c r="B135" s="21"/>
      <c r="C135" s="21" t="str">
        <f t="shared" si="4"/>
        <v>0</v>
      </c>
      <c r="D135" s="20" t="str">
        <f t="shared" si="3"/>
        <v>FED</v>
      </c>
      <c r="E135" s="22" t="s">
        <v>1971</v>
      </c>
      <c r="F135" s="23" t="s">
        <v>1533</v>
      </c>
      <c r="G135" s="20"/>
      <c r="H135" s="20" t="e">
        <f>VLOOKUP(E135,Sheet1!A:A,1,)</f>
        <v>#N/A</v>
      </c>
    </row>
    <row r="136" spans="1:8" s="19" customFormat="1">
      <c r="A136" s="20"/>
      <c r="B136" s="21"/>
      <c r="C136" s="21" t="str">
        <f t="shared" si="4"/>
        <v>T</v>
      </c>
      <c r="D136" s="20" t="str">
        <f t="shared" si="3"/>
        <v>KNW</v>
      </c>
      <c r="E136" s="22" t="s">
        <v>1972</v>
      </c>
      <c r="F136" s="23" t="s">
        <v>181</v>
      </c>
      <c r="G136" s="20"/>
      <c r="H136" s="20" t="e">
        <f>VLOOKUP(E136,Sheet1!A:A,1,)</f>
        <v>#N/A</v>
      </c>
    </row>
    <row r="137" spans="1:8" s="19" customFormat="1">
      <c r="A137" s="20"/>
      <c r="B137" s="21"/>
      <c r="C137" s="21" t="str">
        <f t="shared" si="4"/>
        <v>0</v>
      </c>
      <c r="D137" s="20" t="str">
        <f t="shared" si="3"/>
        <v>FEC</v>
      </c>
      <c r="E137" s="22" t="s">
        <v>1973</v>
      </c>
      <c r="F137" s="23" t="s">
        <v>960</v>
      </c>
      <c r="G137" s="20"/>
      <c r="H137" s="20" t="str">
        <f>VLOOKUP(E137,Sheet1!A:A,1,)</f>
        <v>FMFEC019KA</v>
      </c>
    </row>
    <row r="138" spans="1:8" s="19" customFormat="1">
      <c r="A138" s="20"/>
      <c r="B138" s="21"/>
      <c r="C138" s="21" t="str">
        <f t="shared" si="4"/>
        <v>1</v>
      </c>
      <c r="D138" s="20" t="str">
        <f t="shared" si="3"/>
        <v>KNW</v>
      </c>
      <c r="E138" s="24" t="s">
        <v>1974</v>
      </c>
      <c r="F138" s="23" t="s">
        <v>181</v>
      </c>
      <c r="G138" s="20"/>
      <c r="H138" s="20" t="str">
        <f>VLOOKUP(E138,Sheet1!A:A,1,)</f>
        <v>FMKNW159GY</v>
      </c>
    </row>
    <row r="139" spans="1:8" s="19" customFormat="1">
      <c r="A139" s="20"/>
      <c r="B139" s="21"/>
      <c r="C139" s="21" t="str">
        <f t="shared" si="4"/>
        <v>0</v>
      </c>
      <c r="D139" s="20" t="str">
        <f t="shared" si="3"/>
        <v>FLT</v>
      </c>
      <c r="E139" s="22" t="s">
        <v>1975</v>
      </c>
      <c r="F139" s="23" t="s">
        <v>575</v>
      </c>
      <c r="G139" s="20"/>
      <c r="H139" s="20" t="e">
        <f>VLOOKUP(E139,Sheet1!A:A,1,)</f>
        <v>#N/A</v>
      </c>
    </row>
    <row r="140" spans="1:8" s="19" customFormat="1">
      <c r="A140" s="20"/>
      <c r="B140" s="21"/>
      <c r="C140" s="21" t="str">
        <f t="shared" si="4"/>
        <v>1</v>
      </c>
      <c r="D140" s="20" t="str">
        <f t="shared" si="3"/>
        <v>KNW</v>
      </c>
      <c r="E140" s="24" t="s">
        <v>1976</v>
      </c>
      <c r="F140" s="23" t="s">
        <v>181</v>
      </c>
      <c r="G140" s="20"/>
      <c r="H140" s="20" t="str">
        <f>VLOOKUP(E140,Sheet1!A:A,1,)</f>
        <v>FMKNW196YE</v>
      </c>
    </row>
    <row r="141" spans="1:8" s="19" customFormat="1">
      <c r="A141" s="20"/>
      <c r="B141" s="21"/>
      <c r="C141" s="21" t="str">
        <f t="shared" si="4"/>
        <v>0</v>
      </c>
      <c r="D141" s="20" t="str">
        <f t="shared" ref="D141:D206" si="5">MID(E141,3,3)</f>
        <v>CPW</v>
      </c>
      <c r="E141" s="22" t="s">
        <v>2130</v>
      </c>
      <c r="F141" s="23" t="s">
        <v>388</v>
      </c>
      <c r="G141" s="20"/>
      <c r="H141" s="20" t="str">
        <f>VLOOKUP(E141,Sheet1!A:A,1,)</f>
        <v>FMCPW089BK</v>
      </c>
    </row>
    <row r="142" spans="1:8" s="19" customFormat="1">
      <c r="A142" s="25" t="s">
        <v>1977</v>
      </c>
      <c r="B142" s="26"/>
      <c r="C142" s="21" t="str">
        <f t="shared" si="4"/>
        <v/>
      </c>
      <c r="D142" s="20" t="str">
        <f t="shared" si="5"/>
        <v/>
      </c>
      <c r="E142" s="22" t="s">
        <v>1978</v>
      </c>
      <c r="F142" s="23" t="e">
        <v>#N/A</v>
      </c>
      <c r="G142" s="20"/>
      <c r="H142" s="20" t="e">
        <f>VLOOKUP(E142,Sheet1!A:A,1,)</f>
        <v>#N/A</v>
      </c>
    </row>
    <row r="143" spans="1:8" s="19" customFormat="1">
      <c r="A143" s="20"/>
      <c r="B143" s="21"/>
      <c r="C143" s="21" t="str">
        <f t="shared" si="4"/>
        <v>0</v>
      </c>
      <c r="D143" s="20" t="str">
        <f t="shared" si="5"/>
        <v>FEP</v>
      </c>
      <c r="E143" s="22" t="s">
        <v>1979</v>
      </c>
      <c r="F143" s="23" t="e">
        <v>#N/A</v>
      </c>
      <c r="G143" s="20"/>
      <c r="H143" s="20" t="str">
        <f>VLOOKUP(E143,Sheet1!A:A,1,)</f>
        <v>FMFEP006BK</v>
      </c>
    </row>
    <row r="144" spans="1:8" s="19" customFormat="1">
      <c r="A144" s="20"/>
      <c r="B144" s="21"/>
      <c r="C144" s="21" t="str">
        <f t="shared" si="4"/>
        <v>0</v>
      </c>
      <c r="D144" s="20" t="str">
        <f t="shared" si="5"/>
        <v>CPW</v>
      </c>
      <c r="E144" s="22" t="s">
        <v>1980</v>
      </c>
      <c r="F144" s="23" t="s">
        <v>388</v>
      </c>
      <c r="G144" s="20"/>
      <c r="H144" s="20" t="str">
        <f>VLOOKUP(E144,Sheet1!A:A,1,)</f>
        <v>FMCPW048BK</v>
      </c>
    </row>
    <row r="145" spans="1:8" s="19" customFormat="1">
      <c r="A145" s="20" t="s">
        <v>1981</v>
      </c>
      <c r="B145" s="21"/>
      <c r="C145" s="21" t="str">
        <f t="shared" si="4"/>
        <v>1</v>
      </c>
      <c r="D145" s="20" t="str">
        <f t="shared" si="5"/>
        <v>KNW</v>
      </c>
      <c r="E145" s="24" t="s">
        <v>1982</v>
      </c>
      <c r="F145" s="23" t="s">
        <v>181</v>
      </c>
      <c r="G145" s="20"/>
      <c r="H145" s="20" t="str">
        <f>VLOOKUP(E145,Sheet1!A:A,1,)</f>
        <v>FMKNW109RD</v>
      </c>
    </row>
    <row r="146" spans="1:8" s="19" customFormat="1">
      <c r="A146" s="20"/>
      <c r="B146" s="21"/>
      <c r="C146" s="21" t="str">
        <f t="shared" si="4"/>
        <v>0</v>
      </c>
      <c r="D146" s="20" t="str">
        <f t="shared" si="5"/>
        <v>FEJ</v>
      </c>
      <c r="E146" s="22" t="s">
        <v>1983</v>
      </c>
      <c r="F146" s="23" t="s">
        <v>1962</v>
      </c>
      <c r="G146" s="20"/>
      <c r="H146" s="20" t="e">
        <f>VLOOKUP(E146,Sheet1!A:A,1,)</f>
        <v>#N/A</v>
      </c>
    </row>
    <row r="147" spans="1:8" s="19" customFormat="1">
      <c r="A147" s="20"/>
      <c r="B147" s="21"/>
      <c r="C147" s="21" t="str">
        <f t="shared" si="4"/>
        <v>1</v>
      </c>
      <c r="D147" s="20" t="str">
        <f t="shared" si="5"/>
        <v>STL</v>
      </c>
      <c r="E147" s="22" t="s">
        <v>2135</v>
      </c>
      <c r="F147" s="23" t="s">
        <v>930</v>
      </c>
      <c r="G147" s="20"/>
      <c r="H147" s="20" t="str">
        <f>VLOOKUP(E147,Sheet1!A:A,1,)</f>
        <v>FMSTL191WH</v>
      </c>
    </row>
    <row r="148" spans="1:8" s="19" customFormat="1">
      <c r="A148" s="20"/>
      <c r="B148" s="21"/>
      <c r="C148" s="21" t="str">
        <f t="shared" si="4"/>
        <v>0</v>
      </c>
      <c r="D148" s="20" t="str">
        <f t="shared" si="5"/>
        <v>FES</v>
      </c>
      <c r="E148" s="24" t="s">
        <v>1984</v>
      </c>
      <c r="F148" s="23" t="s">
        <v>1212</v>
      </c>
      <c r="G148" s="20"/>
      <c r="H148" s="20" t="str">
        <f>VLOOKUP(E148,Sheet1!A:A,1,)</f>
        <v>FMFES002DG</v>
      </c>
    </row>
    <row r="149" spans="1:8" s="19" customFormat="1">
      <c r="A149" s="20"/>
      <c r="B149" s="21"/>
      <c r="C149" s="21" t="str">
        <f t="shared" si="4"/>
        <v>1</v>
      </c>
      <c r="D149" s="20" t="str">
        <f t="shared" si="5"/>
        <v>KNW</v>
      </c>
      <c r="E149" s="24" t="s">
        <v>2138</v>
      </c>
      <c r="F149" s="23" t="s">
        <v>181</v>
      </c>
      <c r="G149" s="20"/>
      <c r="H149" s="20" t="str">
        <f>VLOOKUP(E149,Sheet1!A:A,1,)</f>
        <v>FMKNW105OR</v>
      </c>
    </row>
    <row r="150" spans="1:8" s="19" customFormat="1">
      <c r="A150" s="20"/>
      <c r="B150" s="21"/>
      <c r="C150" s="21" t="str">
        <f t="shared" si="4"/>
        <v>0</v>
      </c>
      <c r="D150" s="20" t="str">
        <f t="shared" si="5"/>
        <v>FEJ</v>
      </c>
      <c r="E150" s="24" t="s">
        <v>1985</v>
      </c>
      <c r="F150" s="23" t="s">
        <v>1962</v>
      </c>
      <c r="G150" s="20"/>
      <c r="H150" s="20" t="str">
        <f>VLOOKUP(E150,Sheet1!A:A,1,)</f>
        <v>FMFEJ003DG</v>
      </c>
    </row>
    <row r="151" spans="1:8" s="19" customFormat="1">
      <c r="A151" s="20"/>
      <c r="B151" s="21"/>
      <c r="C151" s="21" t="str">
        <f t="shared" si="4"/>
        <v>1</v>
      </c>
      <c r="D151" s="20" t="str">
        <f t="shared" si="5"/>
        <v>KNW</v>
      </c>
      <c r="E151" s="24" t="s">
        <v>2140</v>
      </c>
      <c r="F151" s="23" t="s">
        <v>181</v>
      </c>
      <c r="G151" s="20"/>
      <c r="H151" s="20" t="str">
        <f>VLOOKUP(E151,Sheet1!A:A,1,)</f>
        <v>FMKNW113DG</v>
      </c>
    </row>
    <row r="152" spans="1:8" s="19" customFormat="1">
      <c r="A152" s="20"/>
      <c r="B152" s="21"/>
      <c r="C152" s="21" t="str">
        <f t="shared" si="4"/>
        <v>0</v>
      </c>
      <c r="D152" s="20" t="str">
        <f t="shared" si="5"/>
        <v>FEJ</v>
      </c>
      <c r="E152" s="24" t="s">
        <v>1986</v>
      </c>
      <c r="F152" s="23" t="s">
        <v>1962</v>
      </c>
      <c r="G152" s="20"/>
      <c r="H152" s="20" t="str">
        <f>VLOOKUP(E152,Sheet1!A:A,1,)</f>
        <v>FMFEJ019BR</v>
      </c>
    </row>
    <row r="153" spans="1:8" s="19" customFormat="1">
      <c r="A153" s="20"/>
      <c r="B153" s="21"/>
      <c r="C153" s="21" t="str">
        <f t="shared" si="4"/>
        <v>1</v>
      </c>
      <c r="D153" s="20" t="str">
        <f t="shared" si="5"/>
        <v>KNW</v>
      </c>
      <c r="E153" s="24" t="s">
        <v>1987</v>
      </c>
      <c r="F153" s="23" t="s">
        <v>181</v>
      </c>
      <c r="G153" s="20"/>
      <c r="H153" s="20" t="str">
        <f>VLOOKUP(E153,Sheet1!A:A,1,)</f>
        <v>FMKNW190PU</v>
      </c>
    </row>
    <row r="154" spans="1:8" s="19" customFormat="1">
      <c r="A154" s="20"/>
      <c r="B154" s="21"/>
      <c r="C154" s="21" t="str">
        <f t="shared" si="4"/>
        <v>0</v>
      </c>
      <c r="D154" s="20" t="str">
        <f t="shared" si="5"/>
        <v>FEC</v>
      </c>
      <c r="E154" s="24" t="s">
        <v>1988</v>
      </c>
      <c r="F154" s="23" t="s">
        <v>960</v>
      </c>
      <c r="G154" s="20"/>
      <c r="H154" s="20" t="str">
        <f>VLOOKUP(E154,Sheet1!A:A,1,)</f>
        <v>FMFEC001RD</v>
      </c>
    </row>
    <row r="155" spans="1:8" s="19" customFormat="1">
      <c r="A155" s="20"/>
      <c r="B155" s="21"/>
      <c r="C155" s="21" t="str">
        <f t="shared" si="4"/>
        <v>1</v>
      </c>
      <c r="D155" s="20" t="str">
        <f t="shared" si="5"/>
        <v>KNW</v>
      </c>
      <c r="E155" s="24" t="s">
        <v>2144</v>
      </c>
      <c r="F155" s="23" t="s">
        <v>181</v>
      </c>
      <c r="G155" s="20"/>
      <c r="H155" s="20" t="str">
        <f>VLOOKUP(E155,Sheet1!A:A,1,)</f>
        <v>FMKNW190PU</v>
      </c>
    </row>
    <row r="156" spans="1:8" s="19" customFormat="1">
      <c r="A156" s="20"/>
      <c r="B156" s="21"/>
      <c r="C156" s="21" t="str">
        <f t="shared" si="4"/>
        <v>0</v>
      </c>
      <c r="D156" s="20" t="str">
        <f t="shared" si="5"/>
        <v>FLT</v>
      </c>
      <c r="E156" s="24" t="s">
        <v>1989</v>
      </c>
      <c r="F156" s="23" t="s">
        <v>575</v>
      </c>
      <c r="G156" s="20"/>
      <c r="H156" s="20" t="str">
        <f>VLOOKUP(E156,Sheet1!A:A,1,)</f>
        <v>FMFLT021BK</v>
      </c>
    </row>
    <row r="157" spans="1:8" s="19" customFormat="1">
      <c r="A157" s="20"/>
      <c r="B157" s="21"/>
      <c r="C157" s="21" t="str">
        <f t="shared" si="4"/>
        <v>2</v>
      </c>
      <c r="D157" s="20" t="str">
        <f t="shared" si="5"/>
        <v>STL</v>
      </c>
      <c r="E157" s="24" t="s">
        <v>1990</v>
      </c>
      <c r="F157" s="23" t="s">
        <v>930</v>
      </c>
      <c r="G157" s="20"/>
      <c r="H157" s="20" t="str">
        <f>VLOOKUP(E157,Sheet1!A:A,1,)</f>
        <v>FMSTL211PU</v>
      </c>
    </row>
    <row r="158" spans="1:8" s="19" customFormat="1">
      <c r="A158" s="20"/>
      <c r="B158" s="21"/>
      <c r="C158" s="21" t="str">
        <f t="shared" si="4"/>
        <v>1</v>
      </c>
      <c r="D158" s="20" t="str">
        <f t="shared" si="5"/>
        <v>KNW</v>
      </c>
      <c r="E158" s="22" t="s">
        <v>1991</v>
      </c>
      <c r="F158" s="23" t="s">
        <v>181</v>
      </c>
      <c r="G158" s="20"/>
      <c r="H158" s="20" t="e">
        <f>VLOOKUP(E158,Sheet1!A:A,1,)</f>
        <v>#N/A</v>
      </c>
    </row>
    <row r="159" spans="1:8" s="19" customFormat="1">
      <c r="A159" s="20"/>
      <c r="B159" s="21"/>
      <c r="C159" s="21" t="str">
        <f t="shared" si="4"/>
        <v>0</v>
      </c>
      <c r="D159" s="20" t="str">
        <f t="shared" si="5"/>
        <v>FED</v>
      </c>
      <c r="E159" s="22" t="s">
        <v>1992</v>
      </c>
      <c r="F159" s="23" t="s">
        <v>1533</v>
      </c>
      <c r="G159" s="20"/>
      <c r="H159" s="20" t="e">
        <f>VLOOKUP(E159,Sheet1!A:A,1,)</f>
        <v>#N/A</v>
      </c>
    </row>
    <row r="160" spans="1:8" s="19" customFormat="1">
      <c r="A160" s="20"/>
      <c r="B160" s="21"/>
      <c r="C160" s="21" t="str">
        <f t="shared" si="4"/>
        <v>0</v>
      </c>
      <c r="D160" s="20" t="str">
        <f t="shared" si="5"/>
        <v>TSL</v>
      </c>
      <c r="E160" s="22" t="s">
        <v>1953</v>
      </c>
      <c r="F160" s="23" t="s">
        <v>846</v>
      </c>
      <c r="G160" s="20"/>
      <c r="H160" s="20" t="str">
        <f>VLOOKUP(E160,Sheet1!A:A,1,)</f>
        <v>FMTSL029GY</v>
      </c>
    </row>
    <row r="161" spans="1:9" s="19" customFormat="1">
      <c r="A161" s="20"/>
      <c r="B161" s="21"/>
      <c r="C161" s="21" t="str">
        <f t="shared" si="4"/>
        <v>0</v>
      </c>
      <c r="D161" s="20" t="str">
        <f t="shared" si="5"/>
        <v>FLM</v>
      </c>
      <c r="E161" s="22" t="s">
        <v>1993</v>
      </c>
      <c r="F161" s="23" t="s">
        <v>1994</v>
      </c>
      <c r="G161" s="20"/>
      <c r="H161" s="20" t="e">
        <f>VLOOKUP(E161,Sheet1!A:A,1,)</f>
        <v>#N/A</v>
      </c>
    </row>
    <row r="162" spans="1:9" s="19" customFormat="1">
      <c r="A162" s="20"/>
      <c r="B162" s="21"/>
      <c r="C162" s="21" t="str">
        <f t="shared" si="4"/>
        <v>0</v>
      </c>
      <c r="D162" s="20" t="str">
        <f t="shared" si="5"/>
        <v>STL</v>
      </c>
      <c r="E162" s="24" t="s">
        <v>1995</v>
      </c>
      <c r="F162" s="23" t="s">
        <v>930</v>
      </c>
      <c r="G162" s="20"/>
      <c r="H162" s="20" t="str">
        <f>VLOOKUP(E162,Sheet1!A:A,1,)</f>
        <v>FMSTL018PU</v>
      </c>
    </row>
    <row r="163" spans="1:9" s="19" customFormat="1">
      <c r="A163" s="20"/>
      <c r="B163" s="21"/>
      <c r="C163" s="21" t="str">
        <f t="shared" si="4"/>
        <v>0</v>
      </c>
      <c r="D163" s="20" t="str">
        <f t="shared" si="5"/>
        <v>FED</v>
      </c>
      <c r="E163" s="24" t="s">
        <v>1996</v>
      </c>
      <c r="F163" s="23" t="s">
        <v>1533</v>
      </c>
      <c r="G163" s="20"/>
      <c r="H163" s="20" t="str">
        <f>VLOOKUP(E163,Sheet1!A:A,1,)</f>
        <v>FMFED011GY</v>
      </c>
    </row>
    <row r="164" spans="1:9" s="19" customFormat="1">
      <c r="A164" s="20"/>
      <c r="B164" s="21"/>
      <c r="C164" s="21" t="str">
        <f t="shared" si="4"/>
        <v>1</v>
      </c>
      <c r="D164" s="20" t="str">
        <f t="shared" si="5"/>
        <v>KNW</v>
      </c>
      <c r="E164" s="22" t="s">
        <v>223</v>
      </c>
      <c r="F164" s="23" t="s">
        <v>181</v>
      </c>
      <c r="G164" s="20"/>
      <c r="H164" s="20" t="str">
        <f>VLOOKUP(E164,Sheet1!A:A,1,)</f>
        <v>FMKNW102WH</v>
      </c>
    </row>
    <row r="165" spans="1:9" s="19" customFormat="1">
      <c r="A165" s="20"/>
      <c r="B165" s="21"/>
      <c r="C165" s="21" t="str">
        <f t="shared" si="4"/>
        <v>0</v>
      </c>
      <c r="D165" s="20" t="str">
        <f t="shared" si="5"/>
        <v>FED</v>
      </c>
      <c r="E165" s="22" t="s">
        <v>1997</v>
      </c>
      <c r="F165" s="23" t="s">
        <v>1533</v>
      </c>
      <c r="G165" s="20"/>
      <c r="H165" s="20" t="e">
        <f>VLOOKUP(E165,Sheet1!A:A,1,)</f>
        <v>#N/A</v>
      </c>
    </row>
    <row r="166" spans="1:9" s="19" customFormat="1">
      <c r="A166" s="20"/>
      <c r="B166" s="21"/>
      <c r="C166" s="21" t="str">
        <f t="shared" si="4"/>
        <v>1</v>
      </c>
      <c r="D166" s="20" t="str">
        <f t="shared" si="5"/>
        <v>KNW</v>
      </c>
      <c r="E166" s="24" t="s">
        <v>2147</v>
      </c>
      <c r="F166" s="23" t="s">
        <v>181</v>
      </c>
      <c r="G166" s="20"/>
      <c r="H166" s="20" t="str">
        <f>VLOOKUP(E166,Sheet1!A:A,1,)</f>
        <v>FMKNW160LB</v>
      </c>
    </row>
    <row r="167" spans="1:9" s="19" customFormat="1">
      <c r="A167" s="20"/>
      <c r="B167" s="21"/>
      <c r="C167" s="21" t="str">
        <f t="shared" si="4"/>
        <v>0</v>
      </c>
      <c r="D167" s="20" t="str">
        <f t="shared" si="5"/>
        <v>FED</v>
      </c>
      <c r="E167" s="24" t="s">
        <v>1998</v>
      </c>
      <c r="F167" s="23" t="s">
        <v>1533</v>
      </c>
      <c r="G167" s="20"/>
      <c r="H167" s="20" t="str">
        <f>VLOOKUP(E167,Sheet1!A:A,1,)</f>
        <v>FMFED002GR</v>
      </c>
    </row>
    <row r="168" spans="1:9" s="19" customFormat="1">
      <c r="A168" s="20"/>
      <c r="B168" s="21"/>
      <c r="C168" s="21" t="str">
        <f t="shared" si="4"/>
        <v>0</v>
      </c>
      <c r="D168" s="20" t="str">
        <f t="shared" si="5"/>
        <v>FEC</v>
      </c>
      <c r="E168" s="24" t="s">
        <v>1999</v>
      </c>
      <c r="F168" s="23" t="s">
        <v>960</v>
      </c>
      <c r="G168" s="20"/>
      <c r="H168" s="20" t="str">
        <f>VLOOKUP(E168,Sheet1!A:A,1,)</f>
        <v>FMFEC055DB</v>
      </c>
    </row>
    <row r="169" spans="1:9" s="19" customFormat="1">
      <c r="A169" s="20"/>
      <c r="B169" s="21"/>
      <c r="C169" s="21" t="str">
        <f t="shared" si="4"/>
        <v>0</v>
      </c>
      <c r="D169" s="20" t="str">
        <f t="shared" si="5"/>
        <v>CPW</v>
      </c>
      <c r="E169" s="24" t="s">
        <v>2134</v>
      </c>
      <c r="F169" s="23" t="s">
        <v>388</v>
      </c>
      <c r="G169" s="20"/>
      <c r="H169" s="20" t="str">
        <f>VLOOKUP(E169,Sheet1!A:A,1,)</f>
        <v>FMCPW078BK</v>
      </c>
    </row>
    <row r="170" spans="1:9" s="19" customFormat="1">
      <c r="A170" s="20" t="s">
        <v>2001</v>
      </c>
      <c r="B170" s="21"/>
      <c r="C170" s="21" t="str">
        <f t="shared" si="4"/>
        <v>0</v>
      </c>
      <c r="D170" s="20" t="str">
        <f t="shared" si="5"/>
        <v>TSL</v>
      </c>
      <c r="E170" s="22" t="s">
        <v>2002</v>
      </c>
      <c r="F170" s="23" t="s">
        <v>846</v>
      </c>
      <c r="G170" s="20"/>
      <c r="H170" s="20" t="str">
        <f>VLOOKUP(E170,Sheet1!A:A,1,)</f>
        <v>FMTSL009PU</v>
      </c>
    </row>
    <row r="171" spans="1:9" s="19" customFormat="1">
      <c r="A171" s="20"/>
      <c r="B171" s="21"/>
      <c r="C171" s="21" t="str">
        <f t="shared" si="4"/>
        <v>T</v>
      </c>
      <c r="D171" s="20" t="str">
        <f t="shared" si="5"/>
        <v>KNW</v>
      </c>
      <c r="E171" s="22" t="s">
        <v>2003</v>
      </c>
      <c r="F171" s="23" t="s">
        <v>181</v>
      </c>
      <c r="G171" s="20"/>
      <c r="H171" s="20" t="e">
        <f>VLOOKUP(E171,Sheet1!A:A,1,)</f>
        <v>#N/A</v>
      </c>
    </row>
    <row r="172" spans="1:9" s="19" customFormat="1">
      <c r="A172" s="20" t="s">
        <v>2004</v>
      </c>
      <c r="B172" s="21"/>
      <c r="C172" s="21" t="str">
        <f t="shared" si="4"/>
        <v>0</v>
      </c>
      <c r="D172" s="20" t="str">
        <f t="shared" si="5"/>
        <v>FEC</v>
      </c>
      <c r="E172" s="22" t="s">
        <v>2005</v>
      </c>
      <c r="F172" s="23" t="s">
        <v>960</v>
      </c>
      <c r="G172" s="20"/>
      <c r="H172" s="20" t="str">
        <f>VLOOKUP(E172,Sheet1!A:A,1,)</f>
        <v>FMFEC053BK</v>
      </c>
    </row>
    <row r="173" spans="1:9" s="19" customFormat="1">
      <c r="A173" s="20"/>
      <c r="B173" s="21"/>
      <c r="C173" s="21" t="str">
        <f t="shared" si="4"/>
        <v>0</v>
      </c>
      <c r="D173" s="20" t="str">
        <f t="shared" si="5"/>
        <v>TSL</v>
      </c>
      <c r="E173" s="22" t="s">
        <v>2002</v>
      </c>
      <c r="F173" s="23" t="s">
        <v>846</v>
      </c>
      <c r="G173" s="20"/>
      <c r="H173" s="20" t="str">
        <f>VLOOKUP(E173,Sheet1!A:A,1,)</f>
        <v>FMTSL009PU</v>
      </c>
    </row>
    <row r="174" spans="1:9" s="19" customFormat="1">
      <c r="A174" s="20"/>
      <c r="B174" s="21"/>
      <c r="C174" s="21" t="str">
        <f t="shared" si="4"/>
        <v>T</v>
      </c>
      <c r="D174" s="20" t="str">
        <f t="shared" si="5"/>
        <v>KNW</v>
      </c>
      <c r="E174" s="22" t="s">
        <v>2003</v>
      </c>
      <c r="F174" s="23" t="s">
        <v>181</v>
      </c>
      <c r="G174" s="20"/>
      <c r="H174" s="20" t="e">
        <f>VLOOKUP(E174,Sheet1!A:A,1,)</f>
        <v>#N/A</v>
      </c>
    </row>
    <row r="175" spans="1:9" s="19" customFormat="1">
      <c r="A175" s="20"/>
      <c r="B175" s="21"/>
      <c r="C175" s="21" t="str">
        <f t="shared" si="4"/>
        <v>1</v>
      </c>
      <c r="D175" s="20" t="str">
        <f t="shared" si="5"/>
        <v>CPW</v>
      </c>
      <c r="E175" s="22" t="s">
        <v>2006</v>
      </c>
      <c r="F175" s="23" t="s">
        <v>388</v>
      </c>
      <c r="G175" s="20"/>
      <c r="H175" s="20" t="e">
        <f>VLOOKUP(E175,Sheet1!A:A,1,)</f>
        <v>#N/A</v>
      </c>
    </row>
    <row r="176" spans="1:9" s="19" customFormat="1">
      <c r="A176" s="20"/>
      <c r="B176" s="21"/>
      <c r="C176" s="21" t="str">
        <f t="shared" si="4"/>
        <v>0</v>
      </c>
      <c r="D176" s="20" t="str">
        <f t="shared" si="5"/>
        <v>FES</v>
      </c>
      <c r="E176" s="24" t="s">
        <v>2007</v>
      </c>
      <c r="F176" s="23" t="s">
        <v>1212</v>
      </c>
      <c r="G176" s="20"/>
      <c r="H176" s="20" t="str">
        <f>VLOOKUP(E176,Sheet1!A:A,1,)</f>
        <v>FMFES012NA</v>
      </c>
      <c r="I176" s="19" t="s">
        <v>442</v>
      </c>
    </row>
    <row r="177" spans="1:8" s="19" customFormat="1">
      <c r="A177" s="20"/>
      <c r="B177" s="21"/>
      <c r="C177" s="21" t="str">
        <f t="shared" si="4"/>
        <v>0</v>
      </c>
      <c r="D177" s="20" t="str">
        <f t="shared" si="5"/>
        <v>STL</v>
      </c>
      <c r="E177" s="24" t="s">
        <v>2008</v>
      </c>
      <c r="F177" s="23" t="s">
        <v>930</v>
      </c>
      <c r="G177" s="20"/>
      <c r="H177" s="20" t="str">
        <f>VLOOKUP(E177,Sheet1!A:A,1,)</f>
        <v>FMSTL031BL</v>
      </c>
    </row>
    <row r="178" spans="1:8" s="19" customFormat="1">
      <c r="A178" s="20"/>
      <c r="B178" s="21"/>
      <c r="C178" s="21" t="str">
        <f t="shared" si="4"/>
        <v>0</v>
      </c>
      <c r="D178" s="20" t="str">
        <f t="shared" si="5"/>
        <v>FEP</v>
      </c>
      <c r="E178" s="24" t="s">
        <v>2009</v>
      </c>
      <c r="F178" s="23" t="e">
        <v>#N/A</v>
      </c>
      <c r="G178" s="20"/>
      <c r="H178" s="20" t="str">
        <f>VLOOKUP(E178,Sheet1!A:A,1,)</f>
        <v>FMFEP013BL</v>
      </c>
    </row>
    <row r="179" spans="1:8" s="19" customFormat="1">
      <c r="A179" s="20"/>
      <c r="B179" s="21"/>
      <c r="C179" s="21" t="str">
        <f t="shared" si="4"/>
        <v>0</v>
      </c>
      <c r="D179" s="20" t="str">
        <f t="shared" si="5"/>
        <v>KNW</v>
      </c>
      <c r="E179" s="22" t="s">
        <v>2010</v>
      </c>
      <c r="F179" s="23" t="s">
        <v>181</v>
      </c>
      <c r="G179" s="20"/>
      <c r="H179" s="20" t="e">
        <f>VLOOKUP(E179,Sheet1!A:A,1,)</f>
        <v>#N/A</v>
      </c>
    </row>
    <row r="180" spans="1:8" s="19" customFormat="1">
      <c r="A180" s="20"/>
      <c r="B180" s="21"/>
      <c r="C180" s="21" t="str">
        <f t="shared" si="4"/>
        <v>0</v>
      </c>
      <c r="D180" s="20" t="str">
        <f t="shared" si="5"/>
        <v>FED</v>
      </c>
      <c r="E180" s="22" t="s">
        <v>2011</v>
      </c>
      <c r="F180" s="23" t="s">
        <v>1533</v>
      </c>
      <c r="G180" s="20"/>
      <c r="H180" s="20" t="str">
        <f>VLOOKUP(E180,Sheet1!A:A,1,)</f>
        <v>FMFED006NA</v>
      </c>
    </row>
    <row r="181" spans="1:8" s="19" customFormat="1">
      <c r="A181" s="20"/>
      <c r="B181" s="21"/>
      <c r="C181" s="21" t="str">
        <f t="shared" si="4"/>
        <v>0</v>
      </c>
      <c r="D181" s="20" t="str">
        <f t="shared" si="5"/>
        <v>STL</v>
      </c>
      <c r="E181" s="24" t="s">
        <v>2152</v>
      </c>
      <c r="F181" s="23" t="s">
        <v>930</v>
      </c>
      <c r="G181" s="20"/>
      <c r="H181" s="20" t="str">
        <f>VLOOKUP(E181,Sheet1!A:A,1,)</f>
        <v>FMSTL023BL</v>
      </c>
    </row>
    <row r="182" spans="1:8" s="19" customFormat="1">
      <c r="A182" s="20"/>
      <c r="B182" s="21"/>
      <c r="C182" s="21" t="str">
        <f t="shared" si="4"/>
        <v>1</v>
      </c>
      <c r="D182" s="20" t="str">
        <f t="shared" si="5"/>
        <v>KNW</v>
      </c>
      <c r="E182" s="24" t="s">
        <v>2012</v>
      </c>
      <c r="F182" s="23" t="s">
        <v>181</v>
      </c>
      <c r="G182" s="20"/>
      <c r="H182" s="20" t="str">
        <f>VLOOKUP(E182,Sheet1!A:A,1,)</f>
        <v>FMKNW140KA</v>
      </c>
    </row>
    <row r="183" spans="1:8" s="19" customFormat="1">
      <c r="A183" s="20"/>
      <c r="B183" s="21"/>
      <c r="C183" s="21" t="str">
        <f t="shared" si="4"/>
        <v>0</v>
      </c>
      <c r="D183" s="20" t="str">
        <f t="shared" si="5"/>
        <v>FLM</v>
      </c>
      <c r="E183" s="22" t="s">
        <v>2013</v>
      </c>
      <c r="F183" s="23" t="s">
        <v>1994</v>
      </c>
      <c r="G183" s="20"/>
      <c r="H183" s="20" t="e">
        <f>VLOOKUP(E183,Sheet1!A:A,1,)</f>
        <v>#N/A</v>
      </c>
    </row>
    <row r="184" spans="1:8" s="19" customFormat="1">
      <c r="A184" s="20"/>
      <c r="B184" s="21"/>
      <c r="C184" s="21" t="str">
        <f t="shared" si="4"/>
        <v>0</v>
      </c>
      <c r="D184" s="20" t="str">
        <f t="shared" si="5"/>
        <v>TSL</v>
      </c>
      <c r="E184" s="24" t="s">
        <v>2014</v>
      </c>
      <c r="F184" s="23" t="s">
        <v>846</v>
      </c>
      <c r="G184" s="20"/>
      <c r="H184" s="20" t="str">
        <f>VLOOKUP(E184,Sheet1!A:A,1,)</f>
        <v>FMTSL019BK</v>
      </c>
    </row>
    <row r="185" spans="1:8" s="19" customFormat="1">
      <c r="A185" s="20"/>
      <c r="B185" s="21"/>
      <c r="C185" s="21" t="str">
        <f t="shared" si="4"/>
        <v>1</v>
      </c>
      <c r="D185" s="20" t="str">
        <f t="shared" si="5"/>
        <v>KNW</v>
      </c>
      <c r="E185" s="24" t="s">
        <v>2015</v>
      </c>
      <c r="F185" s="23" t="s">
        <v>181</v>
      </c>
      <c r="G185" s="20"/>
      <c r="H185" s="20" t="str">
        <f>VLOOKUP(E185,Sheet1!A:A,1,)</f>
        <v>FMKNW110DG</v>
      </c>
    </row>
    <row r="186" spans="1:8" s="19" customFormat="1">
      <c r="A186" s="20"/>
      <c r="B186" s="21"/>
      <c r="C186" s="21" t="str">
        <f t="shared" si="4"/>
        <v>1</v>
      </c>
      <c r="D186" s="20" t="str">
        <f t="shared" si="5"/>
        <v>STL</v>
      </c>
      <c r="E186" s="24" t="s">
        <v>2016</v>
      </c>
      <c r="F186" s="23" t="s">
        <v>930</v>
      </c>
      <c r="G186" s="20"/>
      <c r="H186" s="20" t="str">
        <f>VLOOKUP(E186,Sheet1!A:A,1,)</f>
        <v>FMSTL192WH</v>
      </c>
    </row>
    <row r="187" spans="1:8" s="19" customFormat="1">
      <c r="A187" s="20"/>
      <c r="B187" s="21"/>
      <c r="C187" s="21" t="str">
        <f t="shared" si="4"/>
        <v>T</v>
      </c>
      <c r="D187" s="20" t="str">
        <f t="shared" si="5"/>
        <v>FES</v>
      </c>
      <c r="E187" s="22" t="s">
        <v>2017</v>
      </c>
      <c r="F187" s="23" t="s">
        <v>1212</v>
      </c>
      <c r="G187" s="20"/>
      <c r="H187" s="20" t="e">
        <f>VLOOKUP(E187,Sheet1!A:A,1,)</f>
        <v>#N/A</v>
      </c>
    </row>
    <row r="188" spans="1:8" s="19" customFormat="1">
      <c r="A188" s="20"/>
      <c r="B188" s="21"/>
      <c r="C188" s="21" t="str">
        <f t="shared" si="4"/>
        <v>1</v>
      </c>
      <c r="D188" s="20" t="str">
        <f t="shared" si="5"/>
        <v>STL</v>
      </c>
      <c r="E188" s="24" t="s">
        <v>2016</v>
      </c>
      <c r="F188" s="23" t="s">
        <v>930</v>
      </c>
      <c r="G188" s="20"/>
      <c r="H188" s="20" t="str">
        <f>VLOOKUP(E188,Sheet1!A:A,1,)</f>
        <v>FMSTL192WH</v>
      </c>
    </row>
    <row r="189" spans="1:8" s="19" customFormat="1">
      <c r="A189" s="20"/>
      <c r="B189" s="21"/>
      <c r="C189" s="21" t="str">
        <f t="shared" si="4"/>
        <v>0</v>
      </c>
      <c r="D189" s="20" t="str">
        <f t="shared" si="5"/>
        <v>FES</v>
      </c>
      <c r="E189" s="24" t="s">
        <v>2018</v>
      </c>
      <c r="F189" s="23" t="s">
        <v>1212</v>
      </c>
      <c r="G189" s="20"/>
      <c r="H189" s="20" t="str">
        <f>VLOOKUP(E189,Sheet1!A:A,1,)</f>
        <v>FMFES021NA</v>
      </c>
    </row>
    <row r="190" spans="1:8" s="19" customFormat="1">
      <c r="A190" s="20"/>
      <c r="B190" s="21"/>
      <c r="C190" s="21" t="str">
        <f t="shared" si="4"/>
        <v>0</v>
      </c>
      <c r="D190" s="20" t="str">
        <f t="shared" si="5"/>
        <v>CPW</v>
      </c>
      <c r="E190" s="24" t="s">
        <v>2158</v>
      </c>
      <c r="F190" s="23" t="s">
        <v>388</v>
      </c>
      <c r="G190" s="20"/>
      <c r="H190" s="20" t="str">
        <f>VLOOKUP(E190,Sheet1!A:A,1,)</f>
        <v>FMCPW051NA</v>
      </c>
    </row>
    <row r="191" spans="1:8" s="19" customFormat="1">
      <c r="A191" s="20" t="s">
        <v>2019</v>
      </c>
      <c r="B191" s="21"/>
      <c r="C191" s="21" t="str">
        <f t="shared" si="4"/>
        <v>1</v>
      </c>
      <c r="D191" s="20" t="str">
        <f t="shared" si="5"/>
        <v>KNW</v>
      </c>
      <c r="E191" s="24" t="s">
        <v>2020</v>
      </c>
      <c r="F191" s="23" t="s">
        <v>181</v>
      </c>
      <c r="G191" s="20"/>
      <c r="H191" s="20" t="str">
        <f>VLOOKUP(E191,Sheet1!A:A,1,)</f>
        <v>FMKNW126GY</v>
      </c>
    </row>
    <row r="192" spans="1:8" s="19" customFormat="1">
      <c r="A192" s="20"/>
      <c r="B192" s="21"/>
      <c r="C192" s="21" t="str">
        <f t="shared" si="4"/>
        <v>0</v>
      </c>
      <c r="D192" s="20" t="str">
        <f t="shared" si="5"/>
        <v>FLM</v>
      </c>
      <c r="E192" s="22" t="s">
        <v>2021</v>
      </c>
      <c r="F192" s="23" t="s">
        <v>1994</v>
      </c>
      <c r="G192" s="20"/>
      <c r="H192" s="20" t="e">
        <f>VLOOKUP(E192,Sheet1!A:A,1,)</f>
        <v>#N/A</v>
      </c>
    </row>
    <row r="193" spans="1:8" s="19" customFormat="1">
      <c r="A193" s="20"/>
      <c r="B193" s="21"/>
      <c r="C193" s="21" t="str">
        <f t="shared" si="4"/>
        <v>1</v>
      </c>
      <c r="D193" s="20" t="str">
        <f t="shared" si="5"/>
        <v>KNW</v>
      </c>
      <c r="E193" s="24" t="s">
        <v>2165</v>
      </c>
      <c r="F193" s="23" t="s">
        <v>181</v>
      </c>
      <c r="G193" s="20"/>
      <c r="H193" s="20" t="str">
        <f>VLOOKUP(E193,Sheet1!A:A,1,)</f>
        <v>FMKNW126GY</v>
      </c>
    </row>
    <row r="194" spans="1:8" s="19" customFormat="1">
      <c r="A194" s="20"/>
      <c r="B194" s="21"/>
      <c r="C194" s="21" t="str">
        <f t="shared" si="4"/>
        <v>0</v>
      </c>
      <c r="D194" s="20" t="str">
        <f t="shared" si="5"/>
        <v>FEP</v>
      </c>
      <c r="E194" s="22" t="s">
        <v>2022</v>
      </c>
      <c r="F194" s="23" t="e">
        <v>#N/A</v>
      </c>
      <c r="G194" s="20"/>
      <c r="H194" s="20" t="e">
        <f>VLOOKUP(E194,Sheet1!A:A,1,)</f>
        <v>#N/A</v>
      </c>
    </row>
    <row r="195" spans="1:8" s="19" customFormat="1">
      <c r="A195" s="20"/>
      <c r="B195" s="21"/>
      <c r="C195" s="21" t="str">
        <f t="shared" ref="C195:C252" si="6">MID(E195,6,1)</f>
        <v>0</v>
      </c>
      <c r="D195" s="20" t="str">
        <f t="shared" si="5"/>
        <v>CPW</v>
      </c>
      <c r="E195" s="24" t="s">
        <v>2163</v>
      </c>
      <c r="F195" s="23" t="s">
        <v>388</v>
      </c>
      <c r="G195" s="20"/>
      <c r="H195" s="20" t="str">
        <f>VLOOKUP(E195,Sheet1!A:A,1,)</f>
        <v>FMCPW066DG</v>
      </c>
    </row>
    <row r="196" spans="1:8" s="19" customFormat="1">
      <c r="A196" s="20" t="s">
        <v>2023</v>
      </c>
      <c r="B196" s="21"/>
      <c r="C196" s="21" t="str">
        <f t="shared" si="6"/>
        <v>0</v>
      </c>
      <c r="D196" s="20" t="str">
        <f t="shared" si="5"/>
        <v>STL</v>
      </c>
      <c r="E196" s="24" t="s">
        <v>2179</v>
      </c>
      <c r="F196" s="23" t="s">
        <v>930</v>
      </c>
      <c r="G196" s="20"/>
      <c r="H196" s="20" t="str">
        <f>VLOOKUP(E196,Sheet1!A:A,1,)</f>
        <v>FMSTL063NA</v>
      </c>
    </row>
    <row r="197" spans="1:8" s="19" customFormat="1">
      <c r="A197" s="20"/>
      <c r="B197" s="21"/>
      <c r="C197" s="21" t="str">
        <f t="shared" si="6"/>
        <v>1</v>
      </c>
      <c r="D197" s="20" t="str">
        <f t="shared" si="5"/>
        <v>KNW</v>
      </c>
      <c r="E197" s="24" t="s">
        <v>2180</v>
      </c>
      <c r="F197" s="23" t="s">
        <v>181</v>
      </c>
      <c r="G197" s="20"/>
      <c r="H197" s="20" t="str">
        <f>VLOOKUP(E197,Sheet1!A:A,1,)</f>
        <v>FMKNW183DB</v>
      </c>
    </row>
    <row r="198" spans="1:8" s="19" customFormat="1">
      <c r="A198" s="20"/>
      <c r="B198" s="21"/>
      <c r="C198" s="21" t="str">
        <f t="shared" si="6"/>
        <v>0</v>
      </c>
      <c r="D198" s="20" t="str">
        <f t="shared" si="5"/>
        <v>FEC</v>
      </c>
      <c r="E198" s="24" t="s">
        <v>2024</v>
      </c>
      <c r="F198" s="23" t="s">
        <v>960</v>
      </c>
      <c r="G198" s="20"/>
      <c r="H198" s="20" t="str">
        <f>VLOOKUP(E198,Sheet1!A:A,1,)</f>
        <v>FMFEC012GY</v>
      </c>
    </row>
    <row r="199" spans="1:8" s="19" customFormat="1">
      <c r="A199" s="20"/>
      <c r="B199" s="21"/>
      <c r="C199" s="21" t="str">
        <f t="shared" si="6"/>
        <v>0</v>
      </c>
      <c r="D199" s="20" t="str">
        <f t="shared" si="5"/>
        <v>TSL</v>
      </c>
      <c r="E199" s="24" t="s">
        <v>2168</v>
      </c>
      <c r="F199" s="23" t="s">
        <v>846</v>
      </c>
      <c r="G199" s="20"/>
      <c r="H199" s="20" t="str">
        <f>VLOOKUP(E199,Sheet1!A:A,1,)</f>
        <v>FMTSL019NA</v>
      </c>
    </row>
    <row r="200" spans="1:8" s="19" customFormat="1">
      <c r="A200" s="20"/>
      <c r="B200" s="21"/>
      <c r="C200" s="21" t="str">
        <f t="shared" si="6"/>
        <v>0</v>
      </c>
      <c r="D200" s="20" t="str">
        <f t="shared" si="5"/>
        <v>STL</v>
      </c>
      <c r="E200" s="24" t="s">
        <v>2025</v>
      </c>
      <c r="F200" s="23" t="s">
        <v>930</v>
      </c>
      <c r="G200" s="20"/>
      <c r="H200" s="20" t="str">
        <f>VLOOKUP(E200,Sheet1!A:A,1,)</f>
        <v>FMSTL016GY</v>
      </c>
    </row>
    <row r="201" spans="1:8" s="19" customFormat="1">
      <c r="A201" s="20"/>
      <c r="B201" s="21"/>
      <c r="C201" s="21" t="str">
        <f t="shared" si="6"/>
        <v>0</v>
      </c>
      <c r="D201" s="20" t="str">
        <f t="shared" si="5"/>
        <v>FEC</v>
      </c>
      <c r="E201" s="24" t="s">
        <v>2026</v>
      </c>
      <c r="F201" s="23" t="s">
        <v>960</v>
      </c>
      <c r="G201" s="20"/>
      <c r="H201" s="20" t="str">
        <f>VLOOKUP(E201,Sheet1!A:A,1,)</f>
        <v>FMFEC011NA</v>
      </c>
    </row>
    <row r="202" spans="1:8" s="19" customFormat="1">
      <c r="A202" s="20"/>
      <c r="B202" s="21"/>
      <c r="C202" s="21" t="str">
        <f t="shared" si="6"/>
        <v>0</v>
      </c>
      <c r="D202" s="20" t="str">
        <f t="shared" si="5"/>
        <v>STL</v>
      </c>
      <c r="E202" s="24" t="s">
        <v>2173</v>
      </c>
      <c r="F202" s="23" t="s">
        <v>930</v>
      </c>
      <c r="G202" s="20"/>
      <c r="H202" s="20" t="str">
        <f>VLOOKUP(E202,Sheet1!A:A,1,)</f>
        <v>FMSTL075BL</v>
      </c>
    </row>
    <row r="203" spans="1:8" s="19" customFormat="1">
      <c r="A203" s="20"/>
      <c r="B203" s="21"/>
      <c r="C203" s="21" t="str">
        <f t="shared" si="6"/>
        <v>0</v>
      </c>
      <c r="D203" s="20" t="str">
        <f t="shared" si="5"/>
        <v>HAT</v>
      </c>
      <c r="E203" s="22" t="s">
        <v>2172</v>
      </c>
      <c r="F203" s="23" t="e">
        <v>#N/A</v>
      </c>
      <c r="G203" s="20"/>
      <c r="H203" s="20" t="e">
        <f>VLOOKUP(E203,Sheet1!A:A,1,)</f>
        <v>#N/A</v>
      </c>
    </row>
    <row r="204" spans="1:8" s="19" customFormat="1">
      <c r="A204" s="20"/>
      <c r="B204" s="21"/>
      <c r="C204" s="21" t="str">
        <f t="shared" si="6"/>
        <v>0</v>
      </c>
      <c r="D204" s="20" t="str">
        <f t="shared" si="5"/>
        <v>KNW</v>
      </c>
      <c r="E204" s="24" t="s">
        <v>2027</v>
      </c>
      <c r="F204" s="23" t="s">
        <v>181</v>
      </c>
      <c r="G204" s="20"/>
      <c r="H204" s="20" t="str">
        <f>VLOOKUP(E204,Sheet1!A:A,1,)</f>
        <v>FMKNW041BL</v>
      </c>
    </row>
    <row r="205" spans="1:8" s="19" customFormat="1">
      <c r="A205" s="20"/>
      <c r="B205" s="21"/>
      <c r="C205" s="21" t="str">
        <f t="shared" si="6"/>
        <v>0</v>
      </c>
      <c r="D205" s="20" t="str">
        <f t="shared" si="5"/>
        <v>FEC</v>
      </c>
      <c r="E205" s="24" t="s">
        <v>2028</v>
      </c>
      <c r="F205" s="23" t="s">
        <v>960</v>
      </c>
      <c r="G205" s="20"/>
      <c r="H205" s="20" t="str">
        <f>VLOOKUP(E205,Sheet1!A:A,1,)</f>
        <v>FMFEC036LG</v>
      </c>
    </row>
    <row r="206" spans="1:8" s="19" customFormat="1">
      <c r="A206" s="20"/>
      <c r="B206" s="21"/>
      <c r="C206" s="21" t="str">
        <f t="shared" si="6"/>
        <v>0</v>
      </c>
      <c r="D206" s="20" t="str">
        <f t="shared" si="5"/>
        <v>KNW</v>
      </c>
      <c r="E206" s="24" t="s">
        <v>2029</v>
      </c>
      <c r="F206" s="23" t="s">
        <v>181</v>
      </c>
      <c r="G206" s="20"/>
      <c r="H206" s="20" t="str">
        <f>VLOOKUP(E206,Sheet1!A:A,1,)</f>
        <v>FMKNW035BL</v>
      </c>
    </row>
    <row r="207" spans="1:8" s="19" customFormat="1">
      <c r="A207" s="20"/>
      <c r="B207" s="21"/>
      <c r="C207" s="21" t="str">
        <f t="shared" si="6"/>
        <v>0</v>
      </c>
      <c r="D207" s="20" t="str">
        <f t="shared" ref="D207:D252" si="7">MID(E207,3,3)</f>
        <v>FED</v>
      </c>
      <c r="E207" s="24" t="s">
        <v>2176</v>
      </c>
      <c r="F207" s="23" t="s">
        <v>1533</v>
      </c>
      <c r="G207" s="20"/>
      <c r="H207" s="20" t="str">
        <f>VLOOKUP(E207,Sheet1!A:A,1,)</f>
        <v>FMFED023NA</v>
      </c>
    </row>
    <row r="208" spans="1:8" s="19" customFormat="1">
      <c r="A208" s="20"/>
      <c r="B208" s="27"/>
      <c r="C208" s="21" t="str">
        <f t="shared" si="6"/>
        <v>1</v>
      </c>
      <c r="D208" s="20" t="str">
        <f t="shared" si="7"/>
        <v>CPW</v>
      </c>
      <c r="E208" s="24" t="s">
        <v>2169</v>
      </c>
      <c r="F208" s="23" t="s">
        <v>388</v>
      </c>
      <c r="G208" s="20"/>
      <c r="H208" s="20" t="str">
        <f>VLOOKUP(E208,Sheet1!A:A,1,)</f>
        <v>FMCPW116NA</v>
      </c>
    </row>
    <row r="209" spans="1:8" s="19" customFormat="1">
      <c r="A209" s="20" t="s">
        <v>2031</v>
      </c>
      <c r="B209" s="21"/>
      <c r="C209" s="21" t="str">
        <f t="shared" si="6"/>
        <v>0</v>
      </c>
      <c r="D209" s="20" t="str">
        <f t="shared" si="7"/>
        <v>TSL</v>
      </c>
      <c r="E209" s="24" t="s">
        <v>2187</v>
      </c>
      <c r="F209" s="23" t="s">
        <v>846</v>
      </c>
      <c r="G209" s="20"/>
      <c r="H209" s="20" t="str">
        <f>VLOOKUP(E209,Sheet1!A:A,1,)</f>
        <v>FMTSL019BK</v>
      </c>
    </row>
    <row r="210" spans="1:8" s="19" customFormat="1">
      <c r="A210" s="20"/>
      <c r="B210" s="21"/>
      <c r="C210" s="21" t="str">
        <f t="shared" si="6"/>
        <v>0</v>
      </c>
      <c r="D210" s="20" t="str">
        <f t="shared" si="7"/>
        <v>VST</v>
      </c>
      <c r="E210" s="24" t="s">
        <v>2184</v>
      </c>
      <c r="F210" s="23" t="s">
        <v>983</v>
      </c>
      <c r="G210" s="20"/>
      <c r="H210" s="20" t="str">
        <f>VLOOKUP(E210,Sheet1!A:A,1,)</f>
        <v>FMVST009YE</v>
      </c>
    </row>
    <row r="211" spans="1:8" s="19" customFormat="1">
      <c r="A211" s="20"/>
      <c r="B211" s="21"/>
      <c r="C211" s="21" t="str">
        <f t="shared" si="6"/>
        <v>0</v>
      </c>
      <c r="D211" s="20" t="str">
        <f t="shared" si="7"/>
        <v>FLT</v>
      </c>
      <c r="E211" s="24" t="s">
        <v>1266</v>
      </c>
      <c r="F211" s="23" t="s">
        <v>575</v>
      </c>
      <c r="G211" s="20"/>
      <c r="H211" s="20" t="str">
        <f>VLOOKUP(E211,Sheet1!A:A,1,)</f>
        <v>FMFLT011GR</v>
      </c>
    </row>
    <row r="212" spans="1:8" s="19" customFormat="1">
      <c r="A212" s="20"/>
      <c r="B212" s="21"/>
      <c r="C212" s="21" t="str">
        <f t="shared" si="6"/>
        <v>0</v>
      </c>
      <c r="D212" s="20" t="str">
        <f t="shared" si="7"/>
        <v>CPW</v>
      </c>
      <c r="E212" s="24" t="s">
        <v>2183</v>
      </c>
      <c r="F212" s="23" t="s">
        <v>388</v>
      </c>
      <c r="G212" s="20"/>
      <c r="H212" s="20" t="str">
        <f>VLOOKUP(E212,Sheet1!A:A,1,)</f>
        <v>FMCPW022DG</v>
      </c>
    </row>
    <row r="213" spans="1:8" s="19" customFormat="1">
      <c r="A213" s="20" t="s">
        <v>2033</v>
      </c>
      <c r="B213" s="21"/>
      <c r="C213" s="21" t="str">
        <f t="shared" si="6"/>
        <v>1</v>
      </c>
      <c r="D213" s="20" t="str">
        <f t="shared" si="7"/>
        <v>STL</v>
      </c>
      <c r="E213" s="24" t="s">
        <v>2190</v>
      </c>
      <c r="F213" s="23" t="s">
        <v>930</v>
      </c>
      <c r="G213" s="20"/>
      <c r="H213" s="20" t="str">
        <f>VLOOKUP(E213,Sheet1!A:A,1,)</f>
        <v>FMSTL103BL</v>
      </c>
    </row>
    <row r="214" spans="1:8" s="19" customFormat="1">
      <c r="A214" s="20"/>
      <c r="B214" s="21"/>
      <c r="C214" s="21" t="str">
        <f t="shared" si="6"/>
        <v>0</v>
      </c>
      <c r="D214" s="20" t="str">
        <f t="shared" si="7"/>
        <v>BWV</v>
      </c>
      <c r="E214" s="24" t="s">
        <v>2192</v>
      </c>
      <c r="F214" s="23" t="s">
        <v>941</v>
      </c>
      <c r="G214" s="20"/>
      <c r="H214" s="20" t="str">
        <f>VLOOKUP(E214,Sheet1!A:A,1,)</f>
        <v>FMBWV038BL</v>
      </c>
    </row>
    <row r="215" spans="1:8" s="19" customFormat="1">
      <c r="A215" s="20"/>
      <c r="B215" s="21"/>
      <c r="C215" s="21" t="str">
        <f t="shared" si="6"/>
        <v>0</v>
      </c>
      <c r="D215" s="20" t="str">
        <f t="shared" si="7"/>
        <v>FJK</v>
      </c>
      <c r="E215" s="24" t="s">
        <v>1293</v>
      </c>
      <c r="F215" s="23" t="s">
        <v>1860</v>
      </c>
      <c r="G215" s="20"/>
      <c r="H215" s="20" t="str">
        <f>VLOOKUP(E215,Sheet1!A:A,1,)</f>
        <v>FMFJK038BL</v>
      </c>
    </row>
    <row r="216" spans="1:8" s="19" customFormat="1">
      <c r="A216" s="20"/>
      <c r="B216" s="21"/>
      <c r="C216" s="21" t="str">
        <f t="shared" si="6"/>
        <v>0</v>
      </c>
      <c r="D216" s="20" t="str">
        <f t="shared" si="7"/>
        <v>CPW</v>
      </c>
      <c r="E216" s="24" t="s">
        <v>2189</v>
      </c>
      <c r="F216" s="23" t="s">
        <v>388</v>
      </c>
      <c r="G216" s="20"/>
      <c r="H216" s="20" t="str">
        <f>VLOOKUP(E216,Sheet1!A:A,1,)</f>
        <v>FMCPW073NA</v>
      </c>
    </row>
    <row r="217" spans="1:8" s="19" customFormat="1">
      <c r="A217" s="20" t="s">
        <v>2034</v>
      </c>
      <c r="B217" s="21"/>
      <c r="C217" s="21" t="str">
        <f t="shared" si="6"/>
        <v>0</v>
      </c>
      <c r="D217" s="20" t="str">
        <f t="shared" si="7"/>
        <v>KNW</v>
      </c>
      <c r="E217" s="24" t="s">
        <v>2194</v>
      </c>
      <c r="F217" s="23" t="s">
        <v>181</v>
      </c>
      <c r="G217" s="20"/>
      <c r="H217" s="20" t="str">
        <f>VLOOKUP(E217,Sheet1!A:A,1,)</f>
        <v>FMKNW039BL</v>
      </c>
    </row>
    <row r="218" spans="1:8" s="19" customFormat="1">
      <c r="A218" s="20"/>
      <c r="B218" s="21"/>
      <c r="C218" s="21" t="str">
        <f t="shared" si="6"/>
        <v>0</v>
      </c>
      <c r="D218" s="20" t="str">
        <f t="shared" si="7"/>
        <v>FEC</v>
      </c>
      <c r="E218" s="24" t="s">
        <v>1757</v>
      </c>
      <c r="F218" s="23" t="s">
        <v>960</v>
      </c>
      <c r="G218" s="20"/>
      <c r="H218" s="20" t="str">
        <f>VLOOKUP(E218,Sheet1!A:A,1,)</f>
        <v>FMFEC010DG</v>
      </c>
    </row>
    <row r="219" spans="1:8" s="19" customFormat="1">
      <c r="A219" s="20"/>
      <c r="B219" s="21"/>
      <c r="C219" s="21" t="str">
        <f t="shared" si="6"/>
        <v>0</v>
      </c>
      <c r="D219" s="20" t="str">
        <f t="shared" si="7"/>
        <v>CPW</v>
      </c>
      <c r="E219" s="24" t="s">
        <v>2158</v>
      </c>
      <c r="F219" s="23" t="s">
        <v>388</v>
      </c>
      <c r="G219" s="20"/>
      <c r="H219" s="20" t="str">
        <f>VLOOKUP(E219,Sheet1!A:A,1,)</f>
        <v>FMCPW051NA</v>
      </c>
    </row>
    <row r="220" spans="1:8" s="19" customFormat="1">
      <c r="A220" s="20" t="s">
        <v>2035</v>
      </c>
      <c r="B220" s="21"/>
      <c r="C220" s="21" t="str">
        <f t="shared" si="6"/>
        <v>1</v>
      </c>
      <c r="D220" s="20" t="str">
        <f t="shared" si="7"/>
        <v>STL</v>
      </c>
      <c r="E220" s="24" t="s">
        <v>2036</v>
      </c>
      <c r="F220" s="23" t="s">
        <v>930</v>
      </c>
      <c r="G220" s="20"/>
      <c r="H220" s="20" t="str">
        <f>VLOOKUP(E220,Sheet1!A:A,1,)</f>
        <v>FMSTL156BL</v>
      </c>
    </row>
    <row r="221" spans="1:8" s="19" customFormat="1">
      <c r="A221" s="20"/>
      <c r="B221" s="21"/>
      <c r="C221" s="21" t="str">
        <f t="shared" si="6"/>
        <v>0</v>
      </c>
      <c r="D221" s="20" t="str">
        <f t="shared" si="7"/>
        <v>FES</v>
      </c>
      <c r="E221" s="24" t="s">
        <v>1211</v>
      </c>
      <c r="F221" s="23" t="s">
        <v>1212</v>
      </c>
      <c r="G221" s="20"/>
      <c r="H221" s="20" t="str">
        <f>VLOOKUP(E221,Sheet1!A:A,1,)</f>
        <v>FMFES012NA</v>
      </c>
    </row>
    <row r="222" spans="1:8" s="19" customFormat="1">
      <c r="A222" s="20"/>
      <c r="B222" s="21"/>
      <c r="C222" s="21" t="str">
        <f t="shared" si="6"/>
        <v>1</v>
      </c>
      <c r="D222" s="20" t="str">
        <f t="shared" si="7"/>
        <v>KNW</v>
      </c>
      <c r="E222" s="24" t="s">
        <v>2196</v>
      </c>
      <c r="F222" s="23" t="s">
        <v>181</v>
      </c>
      <c r="G222" s="20"/>
      <c r="H222" s="20" t="str">
        <f>VLOOKUP(E222,Sheet1!A:A,1,)</f>
        <v>FMKNW196YE</v>
      </c>
    </row>
    <row r="223" spans="1:8" s="19" customFormat="1">
      <c r="A223" s="20"/>
      <c r="B223" s="21"/>
      <c r="C223" s="21" t="str">
        <f t="shared" si="6"/>
        <v>0</v>
      </c>
      <c r="D223" s="20" t="str">
        <f t="shared" si="7"/>
        <v>FLT</v>
      </c>
      <c r="E223" s="24" t="s">
        <v>2037</v>
      </c>
      <c r="F223" s="23" t="s">
        <v>575</v>
      </c>
      <c r="G223" s="20"/>
      <c r="H223" s="20" t="str">
        <f>VLOOKUP(E223,Sheet1!A:A,1,)</f>
        <v>FMFLT035BK</v>
      </c>
    </row>
    <row r="224" spans="1:8" s="19" customFormat="1">
      <c r="A224" s="20"/>
      <c r="B224" s="21"/>
      <c r="C224" s="21" t="str">
        <f t="shared" si="6"/>
        <v>0</v>
      </c>
      <c r="D224" s="20" t="str">
        <f t="shared" si="7"/>
        <v>KNW</v>
      </c>
      <c r="E224" s="22" t="s">
        <v>2038</v>
      </c>
      <c r="F224" s="23" t="s">
        <v>181</v>
      </c>
      <c r="G224" s="20"/>
      <c r="H224" s="20" t="str">
        <f>VLOOKUP(E224,Sheet1!A:A,1,)</f>
        <v>FMKNW055KA</v>
      </c>
    </row>
    <row r="225" spans="1:8" s="19" customFormat="1">
      <c r="A225" s="20"/>
      <c r="B225" s="21"/>
      <c r="C225" s="21" t="str">
        <f t="shared" si="6"/>
        <v>1</v>
      </c>
      <c r="D225" s="20" t="str">
        <f t="shared" si="7"/>
        <v>STL</v>
      </c>
      <c r="E225" s="22" t="s">
        <v>1763</v>
      </c>
      <c r="F225" s="23" t="s">
        <v>930</v>
      </c>
      <c r="G225" s="20"/>
      <c r="H225" s="20" t="str">
        <f>VLOOKUP(E225,Sheet1!A:A,1,)</f>
        <v>FMSTL106GR</v>
      </c>
    </row>
    <row r="226" spans="1:8" s="19" customFormat="1">
      <c r="A226" s="20"/>
      <c r="B226" s="21"/>
      <c r="C226" s="21" t="str">
        <f t="shared" si="6"/>
        <v>0</v>
      </c>
      <c r="D226" s="20" t="str">
        <f t="shared" si="7"/>
        <v>FEC</v>
      </c>
      <c r="E226" s="22" t="s">
        <v>1298</v>
      </c>
      <c r="F226" s="23" t="s">
        <v>960</v>
      </c>
      <c r="G226" s="20"/>
      <c r="H226" s="20" t="str">
        <f>VLOOKUP(E226,Sheet1!A:A,1,)</f>
        <v>FMFEC048GR</v>
      </c>
    </row>
    <row r="227" spans="1:8" s="19" customFormat="1">
      <c r="A227" s="20" t="s">
        <v>2039</v>
      </c>
      <c r="B227" s="21"/>
      <c r="C227" s="21" t="str">
        <f t="shared" si="6"/>
        <v>0</v>
      </c>
      <c r="D227" s="20" t="str">
        <f t="shared" si="7"/>
        <v>JPW</v>
      </c>
      <c r="E227" s="28" t="s">
        <v>2040</v>
      </c>
      <c r="F227" s="23" t="e">
        <v>#N/A</v>
      </c>
      <c r="G227" s="20"/>
      <c r="H227" s="20" t="str">
        <f>VLOOKUP(E227,Sheet1!A:A,1,)</f>
        <v>FMJPW012BK</v>
      </c>
    </row>
    <row r="228" spans="1:8" s="19" customFormat="1">
      <c r="A228" s="20"/>
      <c r="B228" s="21"/>
      <c r="C228" s="21" t="str">
        <f t="shared" si="6"/>
        <v>1</v>
      </c>
      <c r="D228" s="20" t="str">
        <f t="shared" si="7"/>
        <v>STL</v>
      </c>
      <c r="E228" s="22" t="s">
        <v>2041</v>
      </c>
      <c r="F228" s="23" t="s">
        <v>930</v>
      </c>
      <c r="G228" s="20"/>
      <c r="H228" s="20" t="str">
        <f>VLOOKUP(E228,Sheet1!A:A,1,)</f>
        <v>FMSTL113BL</v>
      </c>
    </row>
    <row r="229" spans="1:8" s="19" customFormat="1">
      <c r="A229" s="20"/>
      <c r="B229" s="21"/>
      <c r="C229" s="21" t="str">
        <f t="shared" si="6"/>
        <v>2</v>
      </c>
      <c r="D229" s="20" t="str">
        <f t="shared" si="7"/>
        <v>STL</v>
      </c>
      <c r="E229" s="22" t="s">
        <v>2042</v>
      </c>
      <c r="F229" s="23" t="s">
        <v>930</v>
      </c>
      <c r="G229" s="20"/>
      <c r="H229" s="20" t="str">
        <f>VLOOKUP(E229,Sheet1!A:A,1,)</f>
        <v>FMSTL213BL</v>
      </c>
    </row>
    <row r="230" spans="1:8" s="19" customFormat="1">
      <c r="A230" s="20"/>
      <c r="B230" s="21"/>
      <c r="C230" s="21" t="str">
        <f t="shared" si="6"/>
        <v>1</v>
      </c>
      <c r="D230" s="20" t="str">
        <f t="shared" si="7"/>
        <v>STL</v>
      </c>
      <c r="E230" s="22" t="s">
        <v>2043</v>
      </c>
      <c r="F230" s="23" t="s">
        <v>930</v>
      </c>
      <c r="G230" s="20"/>
      <c r="H230" s="20" t="str">
        <f>VLOOKUP(E230,Sheet1!A:A,1,)</f>
        <v>FMSTL121BL</v>
      </c>
    </row>
    <row r="231" spans="1:8" s="19" customFormat="1">
      <c r="A231" s="20"/>
      <c r="B231" s="21"/>
      <c r="C231" s="21" t="str">
        <f t="shared" si="6"/>
        <v>1</v>
      </c>
      <c r="D231" s="20" t="str">
        <f t="shared" si="7"/>
        <v>STL</v>
      </c>
      <c r="E231" s="22" t="s">
        <v>2044</v>
      </c>
      <c r="F231" s="23" t="s">
        <v>930</v>
      </c>
      <c r="G231" s="20"/>
      <c r="H231" s="20" t="str">
        <f>VLOOKUP(E231,Sheet1!A:A,1,)</f>
        <v>FMSTL139BL</v>
      </c>
    </row>
    <row r="232" spans="1:8" s="19" customFormat="1">
      <c r="A232" s="20"/>
      <c r="B232" s="21"/>
      <c r="C232" s="21" t="str">
        <f t="shared" si="6"/>
        <v>0</v>
      </c>
      <c r="D232" s="20" t="str">
        <f t="shared" si="7"/>
        <v>STL</v>
      </c>
      <c r="E232" s="22" t="s">
        <v>1769</v>
      </c>
      <c r="F232" s="23" t="s">
        <v>930</v>
      </c>
      <c r="G232" s="20"/>
      <c r="H232" s="20" t="str">
        <f>VLOOKUP(E232,Sheet1!A:A,1,)</f>
        <v>FMSTL062GR</v>
      </c>
    </row>
    <row r="233" spans="1:8" s="19" customFormat="1">
      <c r="A233" s="20"/>
      <c r="B233" s="21"/>
      <c r="C233" s="21" t="str">
        <f t="shared" si="6"/>
        <v>0</v>
      </c>
      <c r="D233" s="20" t="str">
        <f t="shared" si="7"/>
        <v>STL</v>
      </c>
      <c r="E233" s="22" t="s">
        <v>1775</v>
      </c>
      <c r="F233" s="23" t="s">
        <v>930</v>
      </c>
      <c r="G233" s="20"/>
      <c r="H233" s="20" t="str">
        <f>VLOOKUP(E233,Sheet1!A:A,1,)</f>
        <v>FMSTL056RD</v>
      </c>
    </row>
    <row r="234" spans="1:8" s="19" customFormat="1">
      <c r="A234" s="20"/>
      <c r="B234" s="21"/>
      <c r="C234" s="21" t="str">
        <f t="shared" si="6"/>
        <v>0</v>
      </c>
      <c r="D234" s="20" t="str">
        <f t="shared" si="7"/>
        <v>KNW</v>
      </c>
      <c r="E234" s="22" t="s">
        <v>1306</v>
      </c>
      <c r="F234" s="23" t="s">
        <v>181</v>
      </c>
      <c r="G234" s="20"/>
      <c r="H234" s="20" t="str">
        <f>VLOOKUP(E234,Sheet1!A:A,1,)</f>
        <v>FMKNW036RD</v>
      </c>
    </row>
    <row r="235" spans="1:8" s="19" customFormat="1">
      <c r="A235" s="20"/>
      <c r="B235" s="21"/>
      <c r="C235" s="21" t="str">
        <f t="shared" si="6"/>
        <v>1</v>
      </c>
      <c r="D235" s="20" t="str">
        <f t="shared" si="7"/>
        <v>KNW</v>
      </c>
      <c r="E235" s="22" t="s">
        <v>2045</v>
      </c>
      <c r="F235" s="23" t="s">
        <v>181</v>
      </c>
      <c r="G235" s="20"/>
      <c r="H235" s="20" t="e">
        <f>VLOOKUP(E235,Sheet1!A:A,1,)</f>
        <v>#N/A</v>
      </c>
    </row>
    <row r="236" spans="1:8" s="19" customFormat="1">
      <c r="A236" s="20"/>
      <c r="B236" s="21"/>
      <c r="C236" s="21" t="str">
        <f t="shared" si="6"/>
        <v>T</v>
      </c>
      <c r="D236" s="20" t="str">
        <f t="shared" si="7"/>
        <v>KNW</v>
      </c>
      <c r="E236" s="22" t="s">
        <v>2046</v>
      </c>
      <c r="F236" s="23" t="s">
        <v>181</v>
      </c>
      <c r="G236" s="20"/>
      <c r="H236" s="20" t="e">
        <f>VLOOKUP(E236,Sheet1!A:A,1,)</f>
        <v>#N/A</v>
      </c>
    </row>
    <row r="237" spans="1:8" s="19" customFormat="1">
      <c r="A237" s="20"/>
      <c r="B237" s="21"/>
      <c r="C237" s="21" t="str">
        <f t="shared" si="6"/>
        <v>T</v>
      </c>
      <c r="D237" s="20" t="str">
        <f t="shared" si="7"/>
        <v>KNW</v>
      </c>
      <c r="E237" s="22" t="s">
        <v>2047</v>
      </c>
      <c r="F237" s="23" t="s">
        <v>181</v>
      </c>
      <c r="G237" s="20"/>
      <c r="H237" s="20" t="e">
        <f>VLOOKUP(E237,Sheet1!A:A,1,)</f>
        <v>#N/A</v>
      </c>
    </row>
    <row r="238" spans="1:8" s="19" customFormat="1">
      <c r="A238" s="20"/>
      <c r="B238" s="21"/>
      <c r="C238" s="21" t="str">
        <f t="shared" si="6"/>
        <v>0</v>
      </c>
      <c r="D238" s="20" t="str">
        <f t="shared" si="7"/>
        <v>KNW</v>
      </c>
      <c r="E238" s="22" t="s">
        <v>1457</v>
      </c>
      <c r="F238" s="23" t="s">
        <v>181</v>
      </c>
      <c r="G238" s="20"/>
      <c r="H238" s="20" t="str">
        <f>VLOOKUP(E238,Sheet1!A:A,1,)</f>
        <v>FMKNW052RD</v>
      </c>
    </row>
    <row r="239" spans="1:8" s="19" customFormat="1">
      <c r="A239" s="20"/>
      <c r="B239" s="21"/>
      <c r="C239" s="21" t="str">
        <f t="shared" si="6"/>
        <v>0</v>
      </c>
      <c r="D239" s="20" t="str">
        <f t="shared" si="7"/>
        <v>VST</v>
      </c>
      <c r="E239" s="22" t="s">
        <v>2048</v>
      </c>
      <c r="F239" s="23" t="s">
        <v>983</v>
      </c>
      <c r="G239" s="20"/>
      <c r="H239" s="20" t="str">
        <f>VLOOKUP(E239,Sheet1!A:A,1,)</f>
        <v>FMVST008GY</v>
      </c>
    </row>
    <row r="240" spans="1:8" s="19" customFormat="1">
      <c r="A240" s="20"/>
      <c r="B240" s="21"/>
      <c r="C240" s="21" t="str">
        <f t="shared" si="6"/>
        <v>1</v>
      </c>
      <c r="D240" s="20" t="str">
        <f t="shared" si="7"/>
        <v>KNW</v>
      </c>
      <c r="E240" s="22" t="s">
        <v>1780</v>
      </c>
      <c r="F240" s="23" t="s">
        <v>181</v>
      </c>
      <c r="G240" s="20"/>
      <c r="H240" s="20" t="str">
        <f>VLOOKUP(E240,Sheet1!A:A,1,)</f>
        <v>FMKNW140NA</v>
      </c>
    </row>
    <row r="241" spans="1:8" s="19" customFormat="1">
      <c r="A241" s="20"/>
      <c r="B241" s="21"/>
      <c r="C241" s="21" t="str">
        <f t="shared" si="6"/>
        <v>T</v>
      </c>
      <c r="D241" s="20" t="str">
        <f t="shared" si="7"/>
        <v>KNW</v>
      </c>
      <c r="E241" s="22" t="s">
        <v>2049</v>
      </c>
      <c r="F241" s="23" t="s">
        <v>181</v>
      </c>
      <c r="G241" s="20"/>
      <c r="H241" s="20" t="e">
        <f>VLOOKUP(E241,Sheet1!A:A,1,)</f>
        <v>#N/A</v>
      </c>
    </row>
    <row r="242" spans="1:8" s="19" customFormat="1">
      <c r="A242" s="20"/>
      <c r="B242" s="21"/>
      <c r="C242" s="21" t="str">
        <f t="shared" si="6"/>
        <v>1</v>
      </c>
      <c r="D242" s="20" t="str">
        <f t="shared" si="7"/>
        <v>KNW</v>
      </c>
      <c r="E242" s="22" t="s">
        <v>1785</v>
      </c>
      <c r="F242" s="23" t="s">
        <v>181</v>
      </c>
      <c r="G242" s="20"/>
      <c r="H242" s="20" t="str">
        <f>VLOOKUP(E242,Sheet1!A:A,1,)</f>
        <v>FMKNW129BL</v>
      </c>
    </row>
    <row r="243" spans="1:8" s="19" customFormat="1">
      <c r="A243" s="20"/>
      <c r="B243" s="21"/>
      <c r="C243" s="21" t="str">
        <f t="shared" si="6"/>
        <v>1</v>
      </c>
      <c r="D243" s="20" t="str">
        <f t="shared" si="7"/>
        <v>KNW</v>
      </c>
      <c r="E243" s="22" t="s">
        <v>1577</v>
      </c>
      <c r="F243" s="23" t="s">
        <v>181</v>
      </c>
      <c r="G243" s="20"/>
      <c r="H243" s="20" t="str">
        <f>VLOOKUP(E243,Sheet1!A:A,1,)</f>
        <v>FMKNW109BL</v>
      </c>
    </row>
    <row r="244" spans="1:8" s="19" customFormat="1">
      <c r="A244" s="20"/>
      <c r="B244" s="21"/>
      <c r="C244" s="21" t="str">
        <f t="shared" si="6"/>
        <v>T</v>
      </c>
      <c r="D244" s="20" t="str">
        <f t="shared" si="7"/>
        <v>KNW</v>
      </c>
      <c r="E244" s="22" t="s">
        <v>2050</v>
      </c>
      <c r="F244" s="23" t="s">
        <v>181</v>
      </c>
      <c r="G244" s="20"/>
      <c r="H244" s="20" t="e">
        <f>VLOOKUP(E244,Sheet1!A:A,1,)</f>
        <v>#N/A</v>
      </c>
    </row>
    <row r="245" spans="1:8" s="19" customFormat="1">
      <c r="A245" s="20"/>
      <c r="B245" s="21"/>
      <c r="C245" s="21" t="str">
        <f t="shared" si="6"/>
        <v>1</v>
      </c>
      <c r="D245" s="20" t="str">
        <f t="shared" si="7"/>
        <v>KNW</v>
      </c>
      <c r="E245" s="22" t="s">
        <v>1792</v>
      </c>
      <c r="F245" s="23" t="s">
        <v>181</v>
      </c>
      <c r="G245" s="20"/>
      <c r="H245" s="20" t="str">
        <f>VLOOKUP(E245,Sheet1!A:A,1,)</f>
        <v>FMKNW129GR</v>
      </c>
    </row>
    <row r="246" spans="1:8" s="19" customFormat="1">
      <c r="A246" s="20"/>
      <c r="B246" s="21"/>
      <c r="C246" s="21" t="str">
        <f t="shared" si="6"/>
        <v>T</v>
      </c>
      <c r="D246" s="20" t="str">
        <f t="shared" si="7"/>
        <v>KNW</v>
      </c>
      <c r="E246" s="22" t="s">
        <v>2051</v>
      </c>
      <c r="F246" s="23" t="s">
        <v>181</v>
      </c>
      <c r="G246" s="20"/>
      <c r="H246" s="20" t="str">
        <f>VLOOKUP(E246,Sheet1!A:A,1,)</f>
        <v>FMKNWT03GR</v>
      </c>
    </row>
    <row r="247" spans="1:8" s="19" customFormat="1">
      <c r="A247" s="20"/>
      <c r="B247" s="21"/>
      <c r="C247" s="21" t="str">
        <f t="shared" si="6"/>
        <v>1</v>
      </c>
      <c r="D247" s="20" t="str">
        <f t="shared" si="7"/>
        <v>KNW</v>
      </c>
      <c r="E247" s="22" t="s">
        <v>1311</v>
      </c>
      <c r="F247" s="23" t="s">
        <v>181</v>
      </c>
      <c r="G247" s="20"/>
      <c r="H247" s="20" t="str">
        <f>VLOOKUP(E247,Sheet1!A:A,1,)</f>
        <v>FMKNW141GR</v>
      </c>
    </row>
    <row r="248" spans="1:8" s="19" customFormat="1">
      <c r="A248" s="20"/>
      <c r="B248" s="21"/>
      <c r="C248" s="21" t="str">
        <f t="shared" si="6"/>
        <v>0</v>
      </c>
      <c r="D248" s="20" t="str">
        <f t="shared" si="7"/>
        <v>KNW</v>
      </c>
      <c r="E248" s="22" t="s">
        <v>2052</v>
      </c>
      <c r="F248" s="23" t="s">
        <v>181</v>
      </c>
      <c r="G248" s="20"/>
      <c r="H248" s="20" t="str">
        <f>VLOOKUP(E248,Sheet1!A:A,1,)</f>
        <v>FMKNW070DG</v>
      </c>
    </row>
    <row r="249" spans="1:8" s="19" customFormat="1">
      <c r="A249" s="20"/>
      <c r="B249" s="21"/>
      <c r="C249" s="21" t="str">
        <f t="shared" si="6"/>
        <v>T</v>
      </c>
      <c r="D249" s="20" t="str">
        <f t="shared" si="7"/>
        <v>KNW</v>
      </c>
      <c r="E249" s="22" t="s">
        <v>2053</v>
      </c>
      <c r="F249" s="23" t="s">
        <v>181</v>
      </c>
      <c r="G249" s="20"/>
      <c r="H249" s="20" t="str">
        <f>VLOOKUP(E249,Sheet1!A:A,1,)</f>
        <v>FMKNWT03GY</v>
      </c>
    </row>
    <row r="250" spans="1:8" s="19" customFormat="1">
      <c r="A250" s="20"/>
      <c r="B250" s="21"/>
      <c r="C250" s="21" t="str">
        <f t="shared" si="6"/>
        <v>1</v>
      </c>
      <c r="D250" s="20" t="str">
        <f t="shared" si="7"/>
        <v>KNW</v>
      </c>
      <c r="E250" s="22" t="s">
        <v>1797</v>
      </c>
      <c r="F250" s="23" t="s">
        <v>181</v>
      </c>
      <c r="G250" s="20"/>
      <c r="H250" s="20" t="str">
        <f>VLOOKUP(E250,Sheet1!A:A,1,)</f>
        <v>FMKNW152GY</v>
      </c>
    </row>
    <row r="251" spans="1:8" s="19" customFormat="1">
      <c r="A251" s="20"/>
      <c r="B251" s="21"/>
      <c r="C251" s="21" t="str">
        <f t="shared" si="6"/>
        <v>0</v>
      </c>
      <c r="D251" s="20" t="str">
        <f t="shared" si="7"/>
        <v>KNW</v>
      </c>
      <c r="E251" s="22" t="s">
        <v>1125</v>
      </c>
      <c r="F251" s="23" t="s">
        <v>181</v>
      </c>
      <c r="G251" s="20"/>
      <c r="H251" s="20" t="str">
        <f>VLOOKUP(E251,Sheet1!A:A,1,)</f>
        <v>FMKNW092BK</v>
      </c>
    </row>
    <row r="252" spans="1:8" s="19" customFormat="1">
      <c r="A252" s="20"/>
      <c r="B252" s="21"/>
      <c r="C252" s="21" t="str">
        <f t="shared" si="6"/>
        <v>0</v>
      </c>
      <c r="D252" s="20" t="str">
        <f t="shared" si="7"/>
        <v>BWV</v>
      </c>
      <c r="E252" s="22" t="s">
        <v>2054</v>
      </c>
      <c r="F252" s="23" t="s">
        <v>941</v>
      </c>
      <c r="G252" s="20"/>
      <c r="H252" s="20" t="str">
        <f>VLOOKUP(E252,Sheet1!A:A,1,)</f>
        <v>FMBWV060DG</v>
      </c>
    </row>
  </sheetData>
  <autoFilter ref="A1:H1"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2017-11-13T09:38:09Z</dcterms:modified>
</cp:coreProperties>
</file>